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<sst xmlns="http://schemas.openxmlformats.org/spreadsheetml/2006/main" count="4" uniqueCount="4">
  <si>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CELKOVĚ</t>
  </si>
  <si>
    <t>Čtverce:</t>
  </si>
  <si>
    <t>Řádky:</t>
  </si>
  <si>
    <t>Sloupce: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</si>
</sst>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2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mart01\Dokumenty\Downloads\Sudoku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doku"/>
      <sheetName val="Kontrola"/>
      <sheetName val="List3"/>
    </sheetNames>
    <sheetDataSet>
      <sheetData sheetId="0">
        <row r="1">
          <cell r="D1">
            <v>8</v>
          </cell>
          <cell r="E1">
            <v>7</v>
          </cell>
          <cell r="F1">
            <v>9</v>
          </cell>
          <cell r="I1">
            <v>4</v>
          </cell>
        </row>
        <row r="2">
          <cell r="A2">
            <v>7</v>
          </cell>
          <cell r="D2">
            <v>6</v>
          </cell>
          <cell r="I2">
            <v>9</v>
          </cell>
        </row>
        <row r="3">
          <cell r="A3">
            <v>1</v>
          </cell>
          <cell r="B3">
            <v>9</v>
          </cell>
        </row>
        <row r="4">
          <cell r="A4">
            <v>5</v>
          </cell>
          <cell r="B4">
            <v>6</v>
          </cell>
          <cell r="F4">
            <v>7</v>
          </cell>
          <cell r="I4">
            <v>3</v>
          </cell>
        </row>
        <row r="5">
          <cell r="B5">
            <v>2</v>
          </cell>
          <cell r="H5">
            <v>4</v>
          </cell>
        </row>
        <row r="6">
          <cell r="A6">
            <v>8</v>
          </cell>
          <cell r="D6">
            <v>1</v>
          </cell>
          <cell r="H6">
            <v>2</v>
          </cell>
          <cell r="I6">
            <v>7</v>
          </cell>
        </row>
        <row r="7">
          <cell r="H7">
            <v>5</v>
          </cell>
          <cell r="I7">
            <v>2</v>
          </cell>
        </row>
        <row r="8">
          <cell r="A8">
            <v>3</v>
          </cell>
          <cell r="F8">
            <v>5</v>
          </cell>
          <cell r="I8">
            <v>8</v>
          </cell>
        </row>
        <row r="9">
          <cell r="A9">
            <v>4</v>
          </cell>
          <cell r="D9">
            <v>2</v>
          </cell>
          <cell r="E9">
            <v>6</v>
          </cell>
          <cell r="F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D6" sqref="D6"/>
    </sheetView>
  </sheetViews>
  <sheetFormatPr defaultColWidth="9.140625" defaultRowHeight="12.75"/>
  <cols>
    <col min="11" max="11" width="21.28125" style="0" customWidth="1"/>
  </cols>
  <sheetData>
    <row r="1" spans="1:9" ht="37.5" customHeight="1">
      <c r="A1" s="10">
        <v>3</v>
      </c>
      <c r="B1" s="11">
        <v>1</v>
      </c>
      <c r="C1" s="3"/>
      <c r="D1" s="1"/>
      <c r="E1" s="11">
        <v>2</v>
      </c>
      <c r="F1" s="3"/>
      <c r="G1" s="1"/>
      <c r="H1" s="2"/>
      <c r="I1" s="3"/>
    </row>
    <row r="2" spans="1:9" ht="37.5" customHeight="1">
      <c r="A2" s="4"/>
      <c r="B2" s="5"/>
      <c r="C2" s="6"/>
      <c r="D2" s="4"/>
      <c r="E2" s="5"/>
      <c r="F2" s="12">
        <v>1</v>
      </c>
      <c r="G2" s="14">
        <v>5</v>
      </c>
      <c r="H2" s="13">
        <v>7</v>
      </c>
      <c r="I2" s="6"/>
    </row>
    <row r="3" spans="1:9" ht="38.25" customHeight="1">
      <c r="A3" s="7"/>
      <c r="B3" s="8"/>
      <c r="C3" s="9"/>
      <c r="D3" s="7"/>
      <c r="E3" s="8"/>
      <c r="F3" s="15">
        <v>6</v>
      </c>
      <c r="G3" s="7"/>
      <c r="H3" s="8"/>
      <c r="I3" s="15">
        <v>3</v>
      </c>
    </row>
    <row r="4" spans="1:11" ht="37.5" customHeight="1">
      <c r="A4" s="1"/>
      <c r="B4" s="11">
        <v>9</v>
      </c>
      <c r="C4" s="3"/>
      <c r="D4" s="1"/>
      <c r="E4" s="2"/>
      <c r="F4" s="3"/>
      <c r="G4" s="1"/>
      <c r="H4" s="2"/>
      <c r="I4" s="16">
        <v>1</v>
      </c>
      <c r="K4" s="32" t="str">
        <f>List2!P45</f>
        <v>Dobře</v>
      </c>
    </row>
    <row r="5" spans="1:9" ht="39" customHeight="1">
      <c r="A5" s="4"/>
      <c r="B5" s="5"/>
      <c r="C5" s="12">
        <v>3</v>
      </c>
      <c r="D5" s="14">
        <v>5</v>
      </c>
      <c r="E5" s="13">
        <v>7</v>
      </c>
      <c r="F5" s="12">
        <v>2</v>
      </c>
      <c r="G5" s="14">
        <v>9</v>
      </c>
      <c r="H5" s="5"/>
      <c r="I5" s="6"/>
    </row>
    <row r="6" spans="1:9" ht="39" customHeight="1">
      <c r="A6" s="18">
        <v>4</v>
      </c>
      <c r="B6" s="8"/>
      <c r="C6" s="9"/>
      <c r="D6" s="7"/>
      <c r="E6" s="8"/>
      <c r="F6" s="9"/>
      <c r="G6" s="7"/>
      <c r="H6" s="17">
        <v>6</v>
      </c>
      <c r="I6" s="9"/>
    </row>
    <row r="7" spans="1:9" ht="37.5" customHeight="1">
      <c r="A7" s="10">
        <v>6</v>
      </c>
      <c r="B7" s="2"/>
      <c r="C7" s="3"/>
      <c r="D7" s="10">
        <v>9</v>
      </c>
      <c r="E7" s="2"/>
      <c r="F7" s="3"/>
      <c r="G7" s="1"/>
      <c r="H7" s="2"/>
      <c r="I7" s="3"/>
    </row>
    <row r="8" spans="1:9" ht="37.5" customHeight="1">
      <c r="A8" s="4"/>
      <c r="B8" s="13">
        <v>5</v>
      </c>
      <c r="C8" s="12">
        <v>1</v>
      </c>
      <c r="D8" s="14">
        <v>2</v>
      </c>
      <c r="E8" s="5"/>
      <c r="F8" s="6"/>
      <c r="G8" s="4"/>
      <c r="H8" s="5"/>
      <c r="I8" s="6"/>
    </row>
    <row r="9" spans="1:9" ht="39" customHeight="1">
      <c r="A9" s="7"/>
      <c r="B9" s="8"/>
      <c r="C9" s="9"/>
      <c r="D9" s="7"/>
      <c r="E9" s="17">
        <v>3</v>
      </c>
      <c r="F9" s="9"/>
      <c r="G9" s="7"/>
      <c r="H9" s="17">
        <v>8</v>
      </c>
      <c r="I9" s="15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W45"/>
  <sheetViews>
    <sheetView workbookViewId="0" topLeftCell="E1">
      <selection activeCell="K29" sqref="K29"/>
    </sheetView>
  </sheetViews>
  <sheetFormatPr defaultColWidth="9.140625" defaultRowHeight="12.75"/>
  <sheetData>
    <row r="2" spans="5:23" ht="12.75">
      <c r="E2" s="30"/>
      <c r="F2" s="30">
        <v>1</v>
      </c>
      <c r="G2" s="30">
        <v>2</v>
      </c>
      <c r="H2" s="30">
        <v>3</v>
      </c>
      <c r="I2" s="30">
        <v>4</v>
      </c>
      <c r="J2" s="30">
        <v>5</v>
      </c>
      <c r="K2" s="30">
        <v>6</v>
      </c>
      <c r="L2" s="30">
        <v>7</v>
      </c>
      <c r="M2" s="30">
        <v>8</v>
      </c>
      <c r="N2" s="30">
        <v>9</v>
      </c>
      <c r="O2" s="31"/>
      <c r="R2" s="27">
        <f>'[1]Sudoku'!D1</f>
        <v>8</v>
      </c>
      <c r="S2" s="26">
        <f>'[1]Sudoku'!E1</f>
        <v>7</v>
      </c>
      <c r="T2" s="25">
        <f>'[1]Sudoku'!F1</f>
        <v>9</v>
      </c>
      <c r="U2" s="27">
        <f>'[1]Sudoku'!G1</f>
        <v>0</v>
      </c>
      <c r="V2" s="26">
        <f>'[1]Sudoku'!H1</f>
        <v>0</v>
      </c>
      <c r="W2" s="25">
        <f>'[1]Sudoku'!I1</f>
        <v>4</v>
      </c>
    </row>
    <row r="3" spans="5:23" ht="12.75">
      <c r="E3" s="30">
        <v>1</v>
      </c>
      <c r="F3">
        <f>COUNTIF('[1]Sudoku'!A1:A9,1)</f>
        <v>1</v>
      </c>
      <c r="G3">
        <f>COUNTIF('[1]Sudoku'!A1:A9,2)</f>
        <v>0</v>
      </c>
      <c r="H3">
        <f>COUNTIF('[1]Sudoku'!A1:A9,3)</f>
        <v>1</v>
      </c>
      <c r="I3">
        <f>COUNTIF('[1]Sudoku'!A1:A9,4)</f>
        <v>1</v>
      </c>
      <c r="J3">
        <f>COUNTIF('[1]Sudoku'!A1:A9,5)</f>
        <v>1</v>
      </c>
      <c r="K3">
        <f>COUNTIF('[1]Sudoku'!A1:A9,6)</f>
        <v>0</v>
      </c>
      <c r="L3">
        <f>COUNTIF('[1]Sudoku'!A1:A9,7)</f>
        <v>1</v>
      </c>
      <c r="M3">
        <f>COUNTIF('[1]Sudoku'!A1:A9,8)</f>
        <v>1</v>
      </c>
      <c r="N3">
        <f>COUNTIF('[1]Sudoku'!A1:A9,9)</f>
        <v>0</v>
      </c>
      <c r="O3" t="str">
        <f>IF(COUNTIF(F3:N3,2),"not ok","ok")</f>
        <v>ok</v>
      </c>
      <c r="P3">
        <f>COUNTIF(F3:N3,1)</f>
        <v>6</v>
      </c>
      <c r="R3" s="24">
        <f>'[1]Sudoku'!D2</f>
        <v>6</v>
      </c>
      <c r="S3" s="23">
        <f>'[1]Sudoku'!E2</f>
        <v>0</v>
      </c>
      <c r="T3" s="22">
        <f>'[1]Sudoku'!F2</f>
        <v>0</v>
      </c>
      <c r="U3" s="24">
        <f>'[1]Sudoku'!G2</f>
        <v>0</v>
      </c>
      <c r="V3" s="23">
        <f>'[1]Sudoku'!H2</f>
        <v>0</v>
      </c>
      <c r="W3" s="22">
        <f>'[1]Sudoku'!I2</f>
        <v>9</v>
      </c>
    </row>
    <row r="4" spans="5:23" ht="12.75">
      <c r="E4" s="30">
        <v>2</v>
      </c>
      <c r="F4">
        <f>COUNTIF('[1]Sudoku'!B1:B9,1)</f>
        <v>0</v>
      </c>
      <c r="G4">
        <f>COUNTIF('[1]Sudoku'!B1:B9,2)</f>
        <v>1</v>
      </c>
      <c r="H4">
        <f>COUNTIF('[1]Sudoku'!B1:B9,3)</f>
        <v>0</v>
      </c>
      <c r="I4">
        <f>COUNTIF('[1]Sudoku'!B1:B9,4)</f>
        <v>0</v>
      </c>
      <c r="J4">
        <f>COUNTIF('[1]Sudoku'!B1:B9,5)</f>
        <v>0</v>
      </c>
      <c r="K4">
        <f>COUNTIF('[1]Sudoku'!B1:B9,6)</f>
        <v>1</v>
      </c>
      <c r="L4">
        <f>COUNTIF('[1]Sudoku'!B1:B9,7)</f>
        <v>0</v>
      </c>
      <c r="M4">
        <f>COUNTIF('[1]Sudoku'!B1:B9,8)</f>
        <v>0</v>
      </c>
      <c r="N4">
        <f>COUNTIF('[1]Sudoku'!B1:B9,9)</f>
        <v>1</v>
      </c>
      <c r="O4" t="str">
        <f>IF(COUNTIF(F4:N4,2),"not ok","ok")</f>
        <v>ok</v>
      </c>
      <c r="P4">
        <f>COUNTIF(F4:N4,1)</f>
        <v>3</v>
      </c>
      <c r="R4" s="21">
        <f>'[1]Sudoku'!D3</f>
        <v>0</v>
      </c>
      <c r="S4" s="20">
        <f>'[1]Sudoku'!E3</f>
        <v>0</v>
      </c>
      <c r="T4" s="19">
        <f>'[1]Sudoku'!F3</f>
        <v>0</v>
      </c>
      <c r="U4" s="21">
        <f>'[1]Sudoku'!G3</f>
        <v>0</v>
      </c>
      <c r="V4" s="20">
        <f>'[1]Sudoku'!H3</f>
        <v>0</v>
      </c>
      <c r="W4" s="19">
        <f>'[1]Sudoku'!I3</f>
        <v>0</v>
      </c>
    </row>
    <row r="5" spans="5:23" ht="12.75">
      <c r="E5" s="30">
        <v>3</v>
      </c>
      <c r="F5">
        <f>COUNTIF('[1]Sudoku'!C1:C9,1)</f>
        <v>0</v>
      </c>
      <c r="G5">
        <f>COUNTIF('[1]Sudoku'!C1:C9,2)</f>
        <v>0</v>
      </c>
      <c r="H5">
        <f>COUNTIF('[1]Sudoku'!C1:C9,3)</f>
        <v>0</v>
      </c>
      <c r="I5">
        <f>COUNTIF('[1]Sudoku'!C1:C9,4)</f>
        <v>0</v>
      </c>
      <c r="J5">
        <f>COUNTIF('[1]Sudoku'!C1:C9,5)</f>
        <v>0</v>
      </c>
      <c r="K5">
        <f>COUNTIF('[1]Sudoku'!C1:C9,6)</f>
        <v>0</v>
      </c>
      <c r="L5">
        <f>COUNTIF('[1]Sudoku'!C1:C9,7)</f>
        <v>0</v>
      </c>
      <c r="M5">
        <f>COUNTIF('[1]Sudoku'!C1:C9,8)</f>
        <v>0</v>
      </c>
      <c r="N5">
        <f>COUNTIF('[1]Sudoku'!C1:C9,9)</f>
        <v>0</v>
      </c>
      <c r="O5" t="str">
        <f>IF(COUNTIF(F5:N5,2),"not ok","ok")</f>
        <v>ok</v>
      </c>
      <c r="P5">
        <f>COUNTIF(F5:N5,1)</f>
        <v>0</v>
      </c>
      <c r="R5" s="27">
        <f>'[1]Sudoku'!D4</f>
        <v>0</v>
      </c>
      <c r="S5" s="26">
        <f>'[1]Sudoku'!E4</f>
        <v>0</v>
      </c>
      <c r="T5" s="25">
        <f>'[1]Sudoku'!F4</f>
        <v>7</v>
      </c>
      <c r="U5" s="27">
        <f>'[1]Sudoku'!G4</f>
        <v>0</v>
      </c>
      <c r="V5" s="26">
        <f>'[1]Sudoku'!H4</f>
        <v>0</v>
      </c>
      <c r="W5" s="25">
        <f>'[1]Sudoku'!I4</f>
        <v>3</v>
      </c>
    </row>
    <row r="6" spans="5:23" ht="12.75">
      <c r="E6" s="30">
        <v>4</v>
      </c>
      <c r="F6">
        <f>COUNTIF('[1]Sudoku'!D1:D9,1)</f>
        <v>1</v>
      </c>
      <c r="G6">
        <f>COUNTIF('[1]Sudoku'!D1:D9,2)</f>
        <v>1</v>
      </c>
      <c r="H6">
        <f>COUNTIF('[1]Sudoku'!D1:D9,3)</f>
        <v>0</v>
      </c>
      <c r="I6">
        <f>COUNTIF('[1]Sudoku'!D1:D9,4)</f>
        <v>0</v>
      </c>
      <c r="J6">
        <f>COUNTIF('[1]Sudoku'!D1:D9,5)</f>
        <v>0</v>
      </c>
      <c r="K6">
        <f>COUNTIF('[1]Sudoku'!D1:D9,6)</f>
        <v>1</v>
      </c>
      <c r="L6">
        <f>COUNTIF('[1]Sudoku'!D1:D9,7)</f>
        <v>0</v>
      </c>
      <c r="M6">
        <f>COUNTIF('[1]Sudoku'!D1:D9,8)</f>
        <v>1</v>
      </c>
      <c r="N6">
        <f>COUNTIF('[1]Sudoku'!D1:D9,9)</f>
        <v>0</v>
      </c>
      <c r="O6" t="str">
        <f>IF(COUNTIF(F6:N6,2),"not ok","ok")</f>
        <v>ok</v>
      </c>
      <c r="P6">
        <f>COUNTIF(F6:N6,1)</f>
        <v>4</v>
      </c>
      <c r="R6" s="24">
        <f>'[1]Sudoku'!D5</f>
        <v>0</v>
      </c>
      <c r="S6" s="23">
        <f>'[1]Sudoku'!E5</f>
        <v>0</v>
      </c>
      <c r="T6" s="22">
        <f>'[1]Sudoku'!F5</f>
        <v>0</v>
      </c>
      <c r="U6" s="24">
        <f>'[1]Sudoku'!G5</f>
        <v>0</v>
      </c>
      <c r="V6" s="23">
        <f>'[1]Sudoku'!H5</f>
        <v>4</v>
      </c>
      <c r="W6" s="22">
        <f>'[1]Sudoku'!I5</f>
        <v>0</v>
      </c>
    </row>
    <row r="7" spans="5:23" ht="12.75">
      <c r="E7" s="30">
        <v>5</v>
      </c>
      <c r="F7">
        <f>COUNTIF('[1]Sudoku'!E1:E9,1)</f>
        <v>0</v>
      </c>
      <c r="G7">
        <f>COUNTIF('[1]Sudoku'!E1:E9,2)</f>
        <v>0</v>
      </c>
      <c r="H7">
        <f>COUNTIF('[1]Sudoku'!E1:E9,3)</f>
        <v>0</v>
      </c>
      <c r="I7">
        <f>COUNTIF('[1]Sudoku'!E1:E9,4)</f>
        <v>0</v>
      </c>
      <c r="J7">
        <f>COUNTIF('[1]Sudoku'!E1:E9,5)</f>
        <v>0</v>
      </c>
      <c r="K7">
        <f>COUNTIF('[1]Sudoku'!E1:E9,6)</f>
        <v>1</v>
      </c>
      <c r="L7">
        <f>COUNTIF('[1]Sudoku'!E1:E9,7)</f>
        <v>1</v>
      </c>
      <c r="M7">
        <f>COUNTIF('[1]Sudoku'!E1:E9,8)</f>
        <v>0</v>
      </c>
      <c r="N7">
        <f>COUNTIF('[1]Sudoku'!E1:E9,9)</f>
        <v>0</v>
      </c>
      <c r="O7" t="str">
        <f>IF(COUNTIF(F7:N7,2),"not ok","ok")</f>
        <v>ok</v>
      </c>
      <c r="P7">
        <f>COUNTIF(F7:N7,1)</f>
        <v>2</v>
      </c>
      <c r="R7" s="21">
        <f>'[1]Sudoku'!D6</f>
        <v>1</v>
      </c>
      <c r="S7" s="20">
        <f>'[1]Sudoku'!E6</f>
        <v>0</v>
      </c>
      <c r="T7" s="19">
        <f>'[1]Sudoku'!F6</f>
        <v>0</v>
      </c>
      <c r="U7" s="21">
        <f>'[1]Sudoku'!G6</f>
        <v>0</v>
      </c>
      <c r="V7" s="20">
        <f>'[1]Sudoku'!H6</f>
        <v>2</v>
      </c>
      <c r="W7" s="19">
        <f>'[1]Sudoku'!I6</f>
        <v>7</v>
      </c>
    </row>
    <row r="8" spans="5:23" ht="12.75">
      <c r="E8" s="30">
        <v>6</v>
      </c>
      <c r="F8">
        <f>COUNTIF('[1]Sudoku'!F1:F9,1)</f>
        <v>0</v>
      </c>
      <c r="G8">
        <f>COUNTIF('[1]Sudoku'!F1:F9,2)</f>
        <v>0</v>
      </c>
      <c r="H8">
        <f>COUNTIF('[1]Sudoku'!F1:F9,3)</f>
        <v>0</v>
      </c>
      <c r="I8">
        <f>COUNTIF('[1]Sudoku'!F1:F9,4)</f>
        <v>0</v>
      </c>
      <c r="J8">
        <f>COUNTIF('[1]Sudoku'!F1:F9,5)</f>
        <v>1</v>
      </c>
      <c r="K8">
        <f>COUNTIF('[1]Sudoku'!F1:F9,6)</f>
        <v>0</v>
      </c>
      <c r="L8">
        <f>COUNTIF('[1]Sudoku'!F1:F9,7)</f>
        <v>1</v>
      </c>
      <c r="M8">
        <f>COUNTIF('[1]Sudoku'!F1:F9,8)</f>
        <v>1</v>
      </c>
      <c r="N8">
        <f>COUNTIF('[1]Sudoku'!F1:F9,9)</f>
        <v>1</v>
      </c>
      <c r="O8" t="str">
        <f>IF(COUNTIF(F8:N8,2),"not ok","ok")</f>
        <v>ok</v>
      </c>
      <c r="P8">
        <f>COUNTIF(F8:N8,1)</f>
        <v>4</v>
      </c>
      <c r="R8" s="27">
        <f>'[1]Sudoku'!D7</f>
        <v>0</v>
      </c>
      <c r="S8" s="26">
        <f>'[1]Sudoku'!E7</f>
        <v>0</v>
      </c>
      <c r="T8" s="25">
        <f>'[1]Sudoku'!F7</f>
        <v>0</v>
      </c>
      <c r="U8" s="27">
        <f>'[1]Sudoku'!G7</f>
        <v>0</v>
      </c>
      <c r="V8" s="26">
        <f>'[1]Sudoku'!H7</f>
        <v>5</v>
      </c>
      <c r="W8" s="25">
        <f>'[1]Sudoku'!I7</f>
        <v>2</v>
      </c>
    </row>
    <row r="9" spans="5:23" ht="12.75">
      <c r="E9" s="30">
        <v>7</v>
      </c>
      <c r="F9">
        <f>COUNTIF('[1]Sudoku'!G1:G9,1)</f>
        <v>0</v>
      </c>
      <c r="G9">
        <f>COUNTIF('[1]Sudoku'!G1:G9,2)</f>
        <v>0</v>
      </c>
      <c r="H9">
        <f>COUNTIF('[1]Sudoku'!G1:G9,3)</f>
        <v>0</v>
      </c>
      <c r="I9">
        <f>COUNTIF('[1]Sudoku'!G1:G9,4)</f>
        <v>0</v>
      </c>
      <c r="J9">
        <f>COUNTIF('[1]Sudoku'!G1:G9,5)</f>
        <v>0</v>
      </c>
      <c r="K9">
        <f>COUNTIF('[1]Sudoku'!G1:G9,6)</f>
        <v>0</v>
      </c>
      <c r="L9">
        <f>COUNTIF('[1]Sudoku'!G1:G9,7)</f>
        <v>0</v>
      </c>
      <c r="M9">
        <f>COUNTIF('[1]Sudoku'!G1:G9,8)</f>
        <v>0</v>
      </c>
      <c r="N9">
        <f>COUNTIF('[1]Sudoku'!G1:G9,9)</f>
        <v>0</v>
      </c>
      <c r="O9" t="str">
        <f>IF(COUNTIF(F9:N9,2),"not ok","ok")</f>
        <v>ok</v>
      </c>
      <c r="P9">
        <f>COUNTIF(F9:N9,1)</f>
        <v>0</v>
      </c>
      <c r="R9" s="24">
        <f>'[1]Sudoku'!D8</f>
        <v>0</v>
      </c>
      <c r="S9" s="23">
        <f>'[1]Sudoku'!E8</f>
        <v>0</v>
      </c>
      <c r="T9" s="22">
        <f>'[1]Sudoku'!F8</f>
        <v>5</v>
      </c>
      <c r="U9" s="24">
        <f>'[1]Sudoku'!G8</f>
        <v>0</v>
      </c>
      <c r="V9" s="23">
        <f>'[1]Sudoku'!H8</f>
        <v>0</v>
      </c>
      <c r="W9" s="22">
        <f>'[1]Sudoku'!I8</f>
        <v>8</v>
      </c>
    </row>
    <row r="10" spans="5:23" ht="12.75">
      <c r="E10" s="30">
        <v>8</v>
      </c>
      <c r="F10">
        <f>COUNTIF('[1]Sudoku'!H1:H9,1)</f>
        <v>0</v>
      </c>
      <c r="G10">
        <f>COUNTIF('[1]Sudoku'!H1:H9,2)</f>
        <v>1</v>
      </c>
      <c r="H10">
        <f>COUNTIF('[1]Sudoku'!H1:H9,3)</f>
        <v>0</v>
      </c>
      <c r="I10">
        <f>COUNTIF('[1]Sudoku'!H1:H9,4)</f>
        <v>1</v>
      </c>
      <c r="J10">
        <f>COUNTIF('[1]Sudoku'!H1:H9,5)</f>
        <v>1</v>
      </c>
      <c r="K10">
        <f>COUNTIF('[1]Sudoku'!H1:H9,6)</f>
        <v>0</v>
      </c>
      <c r="L10">
        <f>COUNTIF('[1]Sudoku'!H1:H9,7)</f>
        <v>0</v>
      </c>
      <c r="M10">
        <f>COUNTIF('[1]Sudoku'!H1:H9,8)</f>
        <v>0</v>
      </c>
      <c r="N10">
        <f>COUNTIF('[1]Sudoku'!H1:H9,9)</f>
        <v>0</v>
      </c>
      <c r="O10" t="str">
        <f>IF(COUNTIF(F10:N10,2),"not ok","ok")</f>
        <v>ok</v>
      </c>
      <c r="P10">
        <f>COUNTIF(F10:N10,1)</f>
        <v>3</v>
      </c>
      <c r="R10" s="21">
        <f>'[1]Sudoku'!D9</f>
        <v>2</v>
      </c>
      <c r="S10" s="20">
        <f>'[1]Sudoku'!E9</f>
        <v>6</v>
      </c>
      <c r="T10" s="19">
        <f>'[1]Sudoku'!F9</f>
        <v>8</v>
      </c>
      <c r="U10" s="21">
        <f>'[1]Sudoku'!G9</f>
        <v>0</v>
      </c>
      <c r="V10" s="20">
        <f>'[1]Sudoku'!H9</f>
        <v>0</v>
      </c>
      <c r="W10" s="19">
        <f>'[1]Sudoku'!I9</f>
        <v>0</v>
      </c>
    </row>
    <row r="11" spans="5:16" ht="12.75">
      <c r="E11" s="30">
        <v>9</v>
      </c>
      <c r="F11" s="28">
        <f>COUNTIF('[1]Sudoku'!I1:I9,1)</f>
        <v>0</v>
      </c>
      <c r="G11">
        <f>COUNTIF('[1]Sudoku'!I1:I9,2)</f>
        <v>1</v>
      </c>
      <c r="H11">
        <f>COUNTIF('[1]Sudoku'!I1:I9,3)</f>
        <v>1</v>
      </c>
      <c r="I11">
        <f>COUNTIF('[1]Sudoku'!I1:I9,4)</f>
        <v>1</v>
      </c>
      <c r="J11">
        <f>COUNTIF('[1]Sudoku'!I1:I9,5)</f>
        <v>0</v>
      </c>
      <c r="K11">
        <f>COUNTIF('[1]Sudoku'!I1:I9,6)</f>
        <v>0</v>
      </c>
      <c r="L11">
        <f>COUNTIF('[1]Sudoku'!I1:I9,7)</f>
        <v>1</v>
      </c>
      <c r="M11">
        <f>COUNTIF('[1]Sudoku'!I1:I9,8)</f>
        <v>1</v>
      </c>
      <c r="N11">
        <f>COUNTIF('[1]Sudoku'!I1:I9,9)</f>
        <v>1</v>
      </c>
      <c r="O11" t="str">
        <f>IF(COUNTIF(F11:N11,2),"not ok","ok")</f>
        <v>ok</v>
      </c>
      <c r="P11">
        <f>COUNTIF(F11:N11,1)</f>
        <v>6</v>
      </c>
    </row>
    <row r="12" ht="12.75">
      <c r="E12" s="31"/>
    </row>
    <row r="13" spans="5:15" ht="12.75">
      <c r="E13" s="31"/>
      <c r="O13" s="29" t="str">
        <f>IF(COUNTIF(O3:O11,"not ok"),"Špatně","Dobře")</f>
        <v>Dobře</v>
      </c>
    </row>
    <row r="14" ht="12.75">
      <c r="E14" s="31"/>
    </row>
    <row r="15" spans="5:14" ht="12.75">
      <c r="E15" s="30"/>
      <c r="F15" s="30">
        <v>1</v>
      </c>
      <c r="G15" s="30">
        <v>2</v>
      </c>
      <c r="H15" s="30">
        <v>3</v>
      </c>
      <c r="I15" s="30">
        <v>4</v>
      </c>
      <c r="J15" s="30">
        <v>5</v>
      </c>
      <c r="K15" s="30">
        <v>6</v>
      </c>
      <c r="L15" s="30">
        <v>7</v>
      </c>
      <c r="M15" s="30">
        <v>8</v>
      </c>
      <c r="N15" s="30">
        <v>9</v>
      </c>
    </row>
    <row r="16" spans="5:16" ht="12.75">
      <c r="E16" s="30">
        <v>1</v>
      </c>
      <c r="F16">
        <f>COUNTIF('[1]Sudoku'!A1:I1,1)</f>
        <v>0</v>
      </c>
      <c r="G16">
        <f>COUNTIF('[1]Sudoku'!A1:I1,2)</f>
        <v>0</v>
      </c>
      <c r="H16">
        <f>COUNTIF('[1]Sudoku'!A1:I1,3)</f>
        <v>0</v>
      </c>
      <c r="I16">
        <f>COUNTIF('[1]Sudoku'!A1:I1,4)</f>
        <v>1</v>
      </c>
      <c r="J16">
        <f>COUNTIF('[1]Sudoku'!A1:I1,5)</f>
        <v>0</v>
      </c>
      <c r="K16">
        <f>COUNTIF('[1]Sudoku'!A1:I1,6)</f>
        <v>0</v>
      </c>
      <c r="L16">
        <f>COUNTIF('[1]Sudoku'!A1:I1,7)</f>
        <v>1</v>
      </c>
      <c r="M16">
        <f>COUNTIF('[1]Sudoku'!A1:I1,8)</f>
        <v>1</v>
      </c>
      <c r="N16">
        <f>COUNTIF('[1]Sudoku'!A1:I1,9)</f>
        <v>1</v>
      </c>
      <c r="O16" t="str">
        <f>IF(COUNTIF(F16:N16,2),"not ok","ok")</f>
        <v>ok</v>
      </c>
      <c r="P16">
        <f>COUNTIF(F16:N16,1)</f>
        <v>4</v>
      </c>
    </row>
    <row r="17" spans="5:16" ht="12.75">
      <c r="E17" s="30">
        <v>2</v>
      </c>
      <c r="F17">
        <f>COUNTIF('[1]Sudoku'!A2:I2,1)</f>
        <v>0</v>
      </c>
      <c r="G17">
        <f>COUNTIF('[1]Sudoku'!A2:I2,2)</f>
        <v>0</v>
      </c>
      <c r="H17">
        <f>COUNTIF('[1]Sudoku'!A2:I2,3)</f>
        <v>0</v>
      </c>
      <c r="I17">
        <f>COUNTIF('[1]Sudoku'!A2:I2,4)</f>
        <v>0</v>
      </c>
      <c r="J17">
        <f>COUNTIF('[1]Sudoku'!A2:I2,5)</f>
        <v>0</v>
      </c>
      <c r="K17">
        <f>COUNTIF('[1]Sudoku'!A2:I2,6)</f>
        <v>1</v>
      </c>
      <c r="L17">
        <f>COUNTIF('[1]Sudoku'!A2:I2,7)</f>
        <v>1</v>
      </c>
      <c r="M17">
        <f>COUNTIF('[1]Sudoku'!A2:I2,8)</f>
        <v>0</v>
      </c>
      <c r="N17">
        <f>COUNTIF('[1]Sudoku'!A2:I2,9)</f>
        <v>1</v>
      </c>
      <c r="O17" t="str">
        <f>IF(COUNTIF(F17:N17,2),"not ok","ok")</f>
        <v>ok</v>
      </c>
      <c r="P17">
        <f>COUNTIF(F17:N17,1)</f>
        <v>3</v>
      </c>
    </row>
    <row r="18" spans="5:16" ht="12.75">
      <c r="E18" s="30">
        <v>3</v>
      </c>
      <c r="F18">
        <f>COUNTIF('[1]Sudoku'!A3:I3,1)</f>
        <v>1</v>
      </c>
      <c r="G18">
        <f>COUNTIF('[1]Sudoku'!A3:I3,2)</f>
        <v>0</v>
      </c>
      <c r="H18">
        <f>COUNTIF('[1]Sudoku'!A3:I3,3)</f>
        <v>0</v>
      </c>
      <c r="I18">
        <f>COUNTIF('[1]Sudoku'!A3:I3,4)</f>
        <v>0</v>
      </c>
      <c r="J18">
        <f>COUNTIF('[1]Sudoku'!A3:I3,5)</f>
        <v>0</v>
      </c>
      <c r="K18">
        <f>COUNTIF('[1]Sudoku'!A3:I3,6)</f>
        <v>0</v>
      </c>
      <c r="L18">
        <f>COUNTIF('[1]Sudoku'!A3:I3,7)</f>
        <v>0</v>
      </c>
      <c r="M18">
        <f>COUNTIF('[1]Sudoku'!A3:I3,8)</f>
        <v>0</v>
      </c>
      <c r="N18">
        <f>COUNTIF('[1]Sudoku'!A3:I3,9)</f>
        <v>1</v>
      </c>
      <c r="O18" t="str">
        <f>IF(COUNTIF(F18:N18,2),"not ok","ok")</f>
        <v>ok</v>
      </c>
      <c r="P18">
        <f>COUNTIF(F18:N18,1)</f>
        <v>2</v>
      </c>
    </row>
    <row r="19" spans="5:16" ht="12.75">
      <c r="E19" s="30">
        <v>4</v>
      </c>
      <c r="F19">
        <f>COUNTIF('[1]Sudoku'!A4:I4,1)</f>
        <v>0</v>
      </c>
      <c r="G19">
        <f>COUNTIF('[1]Sudoku'!A4:I4,2)</f>
        <v>0</v>
      </c>
      <c r="H19">
        <f>COUNTIF('[1]Sudoku'!A4:I4,3)</f>
        <v>1</v>
      </c>
      <c r="I19">
        <f>COUNTIF('[1]Sudoku'!A4:I4,4)</f>
        <v>0</v>
      </c>
      <c r="J19">
        <f>COUNTIF('[1]Sudoku'!A4:I4,5)</f>
        <v>1</v>
      </c>
      <c r="K19">
        <f>COUNTIF('[1]Sudoku'!A4:I4,6)</f>
        <v>1</v>
      </c>
      <c r="L19">
        <f>COUNTIF('[1]Sudoku'!A4:I4,7)</f>
        <v>1</v>
      </c>
      <c r="M19">
        <f>COUNTIF('[1]Sudoku'!A4:I4,8)</f>
        <v>0</v>
      </c>
      <c r="N19">
        <f>COUNTIF('[1]Sudoku'!A4:I4,9)</f>
        <v>0</v>
      </c>
      <c r="O19" t="str">
        <f>IF(COUNTIF(F19:N19,2),"not ok","ok")</f>
        <v>ok</v>
      </c>
      <c r="P19">
        <f>COUNTIF(F19:N19,1)</f>
        <v>4</v>
      </c>
    </row>
    <row r="20" spans="5:16" ht="12.75">
      <c r="E20" s="30">
        <v>5</v>
      </c>
      <c r="F20">
        <f>COUNTIF('[1]Sudoku'!A5:I5,1)</f>
        <v>0</v>
      </c>
      <c r="G20">
        <f>COUNTIF('[1]Sudoku'!A5:I5,2)</f>
        <v>1</v>
      </c>
      <c r="H20">
        <f>COUNTIF('[1]Sudoku'!A5:I5,3)</f>
        <v>0</v>
      </c>
      <c r="I20">
        <f>COUNTIF('[1]Sudoku'!A5:I5,4)</f>
        <v>1</v>
      </c>
      <c r="J20">
        <f>COUNTIF('[1]Sudoku'!A5:I5,5)</f>
        <v>0</v>
      </c>
      <c r="K20">
        <f>COUNTIF('[1]Sudoku'!A5:I5,6)</f>
        <v>0</v>
      </c>
      <c r="L20">
        <f>COUNTIF('[1]Sudoku'!A5:I5,7)</f>
        <v>0</v>
      </c>
      <c r="M20">
        <f>COUNTIF('[1]Sudoku'!A5:I5,8)</f>
        <v>0</v>
      </c>
      <c r="N20">
        <f>COUNTIF('[1]Sudoku'!A5:I5,9)</f>
        <v>0</v>
      </c>
      <c r="O20" t="str">
        <f>IF(COUNTIF(F20:N20,2),"not ok","ok")</f>
        <v>ok</v>
      </c>
      <c r="P20">
        <f>COUNTIF(F20:N20,1)</f>
        <v>2</v>
      </c>
    </row>
    <row r="21" spans="5:16" ht="12.75">
      <c r="E21" s="30">
        <v>6</v>
      </c>
      <c r="F21">
        <f>COUNTIF('[1]Sudoku'!A6:I6,1)</f>
        <v>1</v>
      </c>
      <c r="G21">
        <f>COUNTIF('[1]Sudoku'!A6:I6,2)</f>
        <v>1</v>
      </c>
      <c r="H21">
        <f>COUNTIF('[1]Sudoku'!A6:I6,3)</f>
        <v>0</v>
      </c>
      <c r="I21">
        <f>COUNTIF('[1]Sudoku'!A6:I6,4)</f>
        <v>0</v>
      </c>
      <c r="J21">
        <f>COUNTIF('[1]Sudoku'!A6:I6,5)</f>
        <v>0</v>
      </c>
      <c r="K21">
        <f>COUNTIF('[1]Sudoku'!A6:I6,6)</f>
        <v>0</v>
      </c>
      <c r="L21">
        <f>COUNTIF('[1]Sudoku'!A6:I6,7)</f>
        <v>1</v>
      </c>
      <c r="M21">
        <f>COUNTIF('[1]Sudoku'!A6:I6,8)</f>
        <v>1</v>
      </c>
      <c r="N21">
        <f>COUNTIF('[1]Sudoku'!A6:I6,9)</f>
        <v>0</v>
      </c>
      <c r="O21" t="str">
        <f>IF(COUNTIF(F21:N21,2),"not ok","ok")</f>
        <v>ok</v>
      </c>
      <c r="P21">
        <f>COUNTIF(F21:N21,1)</f>
        <v>4</v>
      </c>
    </row>
    <row r="22" spans="5:16" ht="12.75">
      <c r="E22" s="30">
        <v>7</v>
      </c>
      <c r="F22">
        <f>COUNTIF('[1]Sudoku'!A7:I7,1)</f>
        <v>0</v>
      </c>
      <c r="G22">
        <f>COUNTIF('[1]Sudoku'!A7:I7,2)</f>
        <v>1</v>
      </c>
      <c r="H22">
        <f>COUNTIF('[1]Sudoku'!A7:I7,3)</f>
        <v>0</v>
      </c>
      <c r="I22">
        <f>COUNTIF('[1]Sudoku'!A7:I7,4)</f>
        <v>0</v>
      </c>
      <c r="J22">
        <f>COUNTIF('[1]Sudoku'!A7:I7,5)</f>
        <v>1</v>
      </c>
      <c r="K22">
        <f>COUNTIF('[1]Sudoku'!A7:I7,6)</f>
        <v>0</v>
      </c>
      <c r="L22">
        <f>COUNTIF('[1]Sudoku'!A7:I7,7)</f>
        <v>0</v>
      </c>
      <c r="M22">
        <f>COUNTIF('[1]Sudoku'!A7:I7,8)</f>
        <v>0</v>
      </c>
      <c r="N22">
        <f>COUNTIF('[1]Sudoku'!A7:I7,9)</f>
        <v>0</v>
      </c>
      <c r="O22" t="str">
        <f>IF(COUNTIF(F22:N22,2),"not ok","ok")</f>
        <v>ok</v>
      </c>
      <c r="P22">
        <f>COUNTIF(F22:N22,1)</f>
        <v>2</v>
      </c>
    </row>
    <row r="23" spans="5:16" ht="12.75">
      <c r="E23" s="30">
        <v>8</v>
      </c>
      <c r="F23">
        <f>COUNTIF('[1]Sudoku'!A8:I8,1)</f>
        <v>0</v>
      </c>
      <c r="G23">
        <f>COUNTIF('[1]Sudoku'!A8:I8,2)</f>
        <v>0</v>
      </c>
      <c r="H23">
        <f>COUNTIF('[1]Sudoku'!A8:I8,3)</f>
        <v>1</v>
      </c>
      <c r="I23">
        <f>COUNTIF('[1]Sudoku'!A8:I8,4)</f>
        <v>0</v>
      </c>
      <c r="J23">
        <f>COUNTIF('[1]Sudoku'!A8:I8,5)</f>
        <v>1</v>
      </c>
      <c r="K23">
        <f>COUNTIF('[1]Sudoku'!A8:I8,6)</f>
        <v>0</v>
      </c>
      <c r="L23">
        <f>COUNTIF('[1]Sudoku'!A8:I8,7)</f>
        <v>0</v>
      </c>
      <c r="M23">
        <f>COUNTIF('[1]Sudoku'!A8:I8,8)</f>
        <v>1</v>
      </c>
      <c r="N23">
        <f>COUNTIF('[1]Sudoku'!A8:I8,9)</f>
        <v>0</v>
      </c>
      <c r="O23" t="str">
        <f>IF(COUNTIF(F23:N23,2),"not ok","ok")</f>
        <v>ok</v>
      </c>
      <c r="P23">
        <f>COUNTIF(F23:N23,1)</f>
        <v>3</v>
      </c>
    </row>
    <row r="24" spans="5:16" ht="12.75">
      <c r="E24" s="30">
        <v>9</v>
      </c>
      <c r="F24">
        <f>COUNTIF('[1]Sudoku'!A9:I9,1)</f>
        <v>0</v>
      </c>
      <c r="G24">
        <f>COUNTIF('[1]Sudoku'!A9:I9,2)</f>
        <v>1</v>
      </c>
      <c r="H24">
        <f>COUNTIF('[1]Sudoku'!A9:I9,3)</f>
        <v>0</v>
      </c>
      <c r="I24">
        <f>COUNTIF('[1]Sudoku'!A9:I9,4)</f>
        <v>1</v>
      </c>
      <c r="J24">
        <f>COUNTIF('[1]Sudoku'!A9:I9,5)</f>
        <v>0</v>
      </c>
      <c r="K24">
        <f>COUNTIF('[1]Sudoku'!A9:I9,6)</f>
        <v>1</v>
      </c>
      <c r="L24">
        <f>COUNTIF('[1]Sudoku'!A9:I9,7)</f>
        <v>0</v>
      </c>
      <c r="M24">
        <f>COUNTIF('[1]Sudoku'!A9:I9,8)</f>
        <v>1</v>
      </c>
      <c r="N24">
        <f>COUNTIF('[1]Sudoku'!A9:I9,9)</f>
        <v>0</v>
      </c>
      <c r="O24" t="str">
        <f>IF(COUNTIF(F24:N24,2),"not ok","ok")</f>
        <v>ok</v>
      </c>
      <c r="P24">
        <f>COUNTIF(F24:N24,1)</f>
        <v>4</v>
      </c>
    </row>
    <row r="25" ht="12.75">
      <c r="E25" s="31"/>
    </row>
    <row r="26" spans="5:15" ht="12.75">
      <c r="E26" s="31"/>
      <c r="O26" s="29" t="str">
        <f>IF(COUNTIF(O16:O24,"not ok"),"Špatně","Dobře")</f>
        <v>Dobře</v>
      </c>
    </row>
    <row r="27" ht="12.75">
      <c r="E27" s="31"/>
    </row>
    <row r="28" spans="5:14" ht="12.75">
      <c r="E28" s="30"/>
      <c r="F28" s="30">
        <v>1</v>
      </c>
      <c r="G28" s="30">
        <v>2</v>
      </c>
      <c r="H28" s="30">
        <v>3</v>
      </c>
      <c r="I28" s="30">
        <v>4</v>
      </c>
      <c r="J28" s="30">
        <v>5</v>
      </c>
      <c r="K28" s="30">
        <v>6</v>
      </c>
      <c r="L28" s="30">
        <v>7</v>
      </c>
      <c r="M28" s="30">
        <v>8</v>
      </c>
      <c r="N28" s="30">
        <v>9</v>
      </c>
    </row>
    <row r="29" spans="5:16" ht="12.75">
      <c r="E29" s="30">
        <v>1</v>
      </c>
      <c r="F29">
        <f>COUNTIF('[1]Sudoku'!$A1:$C3,F28)</f>
        <v>1</v>
      </c>
      <c r="G29">
        <f>COUNTIF('[1]Sudoku'!$A1:$C3,G28)</f>
        <v>0</v>
      </c>
      <c r="H29">
        <f>COUNTIF('[1]Sudoku'!$A1:$C3,H28)</f>
        <v>0</v>
      </c>
      <c r="I29">
        <f>COUNTIF('[1]Sudoku'!$A1:$C3,I28)</f>
        <v>0</v>
      </c>
      <c r="J29">
        <f>COUNTIF('[1]Sudoku'!$A1:$C3,J28)</f>
        <v>0</v>
      </c>
      <c r="K29">
        <f>COUNTIF('[1]Sudoku'!$A1:$C3,K28)</f>
        <v>0</v>
      </c>
      <c r="L29">
        <f>COUNTIF('[1]Sudoku'!$A1:$C3,L28)</f>
        <v>1</v>
      </c>
      <c r="M29">
        <f>COUNTIF('[1]Sudoku'!$A1:$C3,M28)</f>
        <v>0</v>
      </c>
      <c r="N29">
        <f>COUNTIF('[1]Sudoku'!$A1:$C3,N28)</f>
        <v>1</v>
      </c>
      <c r="O29" t="str">
        <f>IF(COUNTIF(F29:N29,2),"not ok","ok")</f>
        <v>ok</v>
      </c>
      <c r="P29">
        <f>COUNTIF(F29:N29,1)</f>
        <v>3</v>
      </c>
    </row>
    <row r="30" spans="5:16" ht="12.75">
      <c r="E30" s="30">
        <v>2</v>
      </c>
      <c r="F30">
        <f>COUNTIF('[1]Sudoku'!$D1:$F3,F28)</f>
        <v>0</v>
      </c>
      <c r="G30">
        <f>COUNTIF('[1]Sudoku'!$D1:$F3,G28)</f>
        <v>0</v>
      </c>
      <c r="H30">
        <f>COUNTIF('[1]Sudoku'!$D1:$F3,H28)</f>
        <v>0</v>
      </c>
      <c r="I30">
        <f>COUNTIF('[1]Sudoku'!$D1:$F3,I28)</f>
        <v>0</v>
      </c>
      <c r="J30">
        <f>COUNTIF('[1]Sudoku'!$D1:$F3,J28)</f>
        <v>0</v>
      </c>
      <c r="K30">
        <f>COUNTIF('[1]Sudoku'!$D1:$F3,K28)</f>
        <v>1</v>
      </c>
      <c r="L30">
        <f>COUNTIF('[1]Sudoku'!$D1:$F3,L28)</f>
        <v>1</v>
      </c>
      <c r="M30">
        <f>COUNTIF('[1]Sudoku'!$D1:$F3,M28)</f>
        <v>1</v>
      </c>
      <c r="N30">
        <f>COUNTIF('[1]Sudoku'!$D1:$F3,N28)</f>
        <v>1</v>
      </c>
      <c r="O30" t="str">
        <f>IF(COUNTIF(F30:N30,2),"not ok","ok")</f>
        <v>ok</v>
      </c>
      <c r="P30">
        <f>COUNTIF(F30:N30,1)</f>
        <v>4</v>
      </c>
    </row>
    <row r="31" spans="5:16" ht="12.75">
      <c r="E31" s="30">
        <v>3</v>
      </c>
      <c r="F31">
        <f>COUNTIF('[1]Sudoku'!$G1:$I3,F28)</f>
        <v>0</v>
      </c>
      <c r="G31">
        <f>COUNTIF('[1]Sudoku'!$G1:$I3,G28)</f>
        <v>0</v>
      </c>
      <c r="H31">
        <f>COUNTIF('[1]Sudoku'!$G1:$I3,H28)</f>
        <v>0</v>
      </c>
      <c r="I31">
        <f>COUNTIF('[1]Sudoku'!$G1:$I3,I28)</f>
        <v>1</v>
      </c>
      <c r="J31">
        <f>COUNTIF('[1]Sudoku'!$G1:$I3,J28)</f>
        <v>0</v>
      </c>
      <c r="K31">
        <f>COUNTIF('[1]Sudoku'!$G1:$I3,K28)</f>
        <v>0</v>
      </c>
      <c r="L31">
        <f>COUNTIF('[1]Sudoku'!$G1:$I3,L28)</f>
        <v>0</v>
      </c>
      <c r="M31">
        <f>COUNTIF('[1]Sudoku'!$G1:$I3,M28)</f>
        <v>0</v>
      </c>
      <c r="N31">
        <f>COUNTIF('[1]Sudoku'!$G1:$I3,N28)</f>
        <v>1</v>
      </c>
      <c r="O31" t="str">
        <f>IF(COUNTIF(F31:N31,2),"not ok","ok")</f>
        <v>ok</v>
      </c>
      <c r="P31">
        <f>COUNTIF(F31:N31,1)</f>
        <v>2</v>
      </c>
    </row>
    <row r="32" spans="5:16" ht="12.75">
      <c r="E32" s="30">
        <v>4</v>
      </c>
      <c r="F32">
        <f>COUNTIF('[1]Sudoku'!$A4:$C6,F28)</f>
        <v>0</v>
      </c>
      <c r="G32">
        <f>COUNTIF('[1]Sudoku'!$A4:$C6,G28)</f>
        <v>1</v>
      </c>
      <c r="H32">
        <f>COUNTIF('[1]Sudoku'!$A4:$C6,H28)</f>
        <v>0</v>
      </c>
      <c r="I32">
        <f>COUNTIF('[1]Sudoku'!$A4:$C6,I28)</f>
        <v>0</v>
      </c>
      <c r="J32">
        <f>COUNTIF('[1]Sudoku'!$A4:$C6,J28)</f>
        <v>1</v>
      </c>
      <c r="K32">
        <f>COUNTIF('[1]Sudoku'!$A4:$C6,K28)</f>
        <v>1</v>
      </c>
      <c r="L32">
        <f>COUNTIF('[1]Sudoku'!$A4:$C6,L28)</f>
        <v>0</v>
      </c>
      <c r="M32">
        <f>COUNTIF('[1]Sudoku'!$A4:$C6,M28)</f>
        <v>1</v>
      </c>
      <c r="N32">
        <f>COUNTIF('[1]Sudoku'!$A4:$C6,N28)</f>
        <v>0</v>
      </c>
      <c r="O32" t="str">
        <f>IF(COUNTIF(F32:N32,2),"not ok","ok")</f>
        <v>ok</v>
      </c>
      <c r="P32">
        <f>COUNTIF(F32:N32,1)</f>
        <v>4</v>
      </c>
    </row>
    <row r="33" spans="5:16" ht="12.75">
      <c r="E33" s="30">
        <v>5</v>
      </c>
      <c r="F33">
        <f>COUNTIF('[1]Sudoku'!$D4:$F6,F28)</f>
        <v>1</v>
      </c>
      <c r="G33">
        <f>COUNTIF('[1]Sudoku'!$D4:$F6,G28)</f>
        <v>0</v>
      </c>
      <c r="H33">
        <f>COUNTIF('[1]Sudoku'!$D4:$F6,H28)</f>
        <v>0</v>
      </c>
      <c r="I33">
        <f>COUNTIF('[1]Sudoku'!$D4:$F6,I28)</f>
        <v>0</v>
      </c>
      <c r="J33">
        <f>COUNTIF('[1]Sudoku'!$D4:$F6,J28)</f>
        <v>0</v>
      </c>
      <c r="K33">
        <f>COUNTIF('[1]Sudoku'!$D4:$F6,K28)</f>
        <v>0</v>
      </c>
      <c r="L33">
        <f>COUNTIF('[1]Sudoku'!$D4:$F6,L28)</f>
        <v>1</v>
      </c>
      <c r="M33">
        <f>COUNTIF('[1]Sudoku'!$D4:$F6,M28)</f>
        <v>0</v>
      </c>
      <c r="N33">
        <f>COUNTIF('[1]Sudoku'!$D4:$F6,N28)</f>
        <v>0</v>
      </c>
      <c r="O33" t="str">
        <f>IF(COUNTIF(F33:N33,2),"not ok","ok")</f>
        <v>ok</v>
      </c>
      <c r="P33">
        <f>COUNTIF(F33:N33,1)</f>
        <v>2</v>
      </c>
    </row>
    <row r="34" spans="5:16" ht="12.75">
      <c r="E34" s="30">
        <v>6</v>
      </c>
      <c r="F34">
        <f>COUNTIF('[1]Sudoku'!$G4:$I6,F28)</f>
        <v>0</v>
      </c>
      <c r="G34">
        <f>COUNTIF('[1]Sudoku'!$G4:$I6,G28)</f>
        <v>1</v>
      </c>
      <c r="H34">
        <f>COUNTIF('[1]Sudoku'!$G4:$I6,H28)</f>
        <v>1</v>
      </c>
      <c r="I34">
        <f>COUNTIF('[1]Sudoku'!$G4:$I6,I28)</f>
        <v>1</v>
      </c>
      <c r="J34">
        <f>COUNTIF('[1]Sudoku'!$G4:$I6,J28)</f>
        <v>0</v>
      </c>
      <c r="K34">
        <f>COUNTIF('[1]Sudoku'!$G4:$I6,K28)</f>
        <v>0</v>
      </c>
      <c r="L34">
        <f>COUNTIF('[1]Sudoku'!$G4:$I6,L28)</f>
        <v>1</v>
      </c>
      <c r="M34">
        <f>COUNTIF('[1]Sudoku'!$G4:$I6,M28)</f>
        <v>0</v>
      </c>
      <c r="N34">
        <f>COUNTIF('[1]Sudoku'!$G4:$I6,N28)</f>
        <v>0</v>
      </c>
      <c r="O34" t="str">
        <f>IF(COUNTIF(F34:N34,2),"not ok","ok")</f>
        <v>ok</v>
      </c>
      <c r="P34">
        <f>COUNTIF(F34:N34,1)</f>
        <v>4</v>
      </c>
    </row>
    <row r="35" spans="5:16" ht="12.75">
      <c r="E35" s="30">
        <v>7</v>
      </c>
      <c r="F35">
        <f>COUNTIF('[1]Sudoku'!$A7:$C9,F28)</f>
        <v>0</v>
      </c>
      <c r="G35">
        <f>COUNTIF('[1]Sudoku'!$A7:$C9,G28)</f>
        <v>0</v>
      </c>
      <c r="H35">
        <f>COUNTIF('[1]Sudoku'!$A7:$C9,H28)</f>
        <v>1</v>
      </c>
      <c r="I35">
        <f>COUNTIF('[1]Sudoku'!$A7:$C9,I28)</f>
        <v>1</v>
      </c>
      <c r="J35">
        <f>COUNTIF('[1]Sudoku'!$A7:$C9,J28)</f>
        <v>0</v>
      </c>
      <c r="K35">
        <f>COUNTIF('[1]Sudoku'!$A7:$C9,K28)</f>
        <v>0</v>
      </c>
      <c r="L35">
        <f>COUNTIF('[1]Sudoku'!$A7:$C9,L28)</f>
        <v>0</v>
      </c>
      <c r="M35">
        <f>COUNTIF('[1]Sudoku'!$A7:$C9,M28)</f>
        <v>0</v>
      </c>
      <c r="N35">
        <f>COUNTIF('[1]Sudoku'!$A7:$C9,N28)</f>
        <v>0</v>
      </c>
      <c r="O35" t="str">
        <f>IF(COUNTIF(F35:N35,2),"not ok","ok")</f>
        <v>ok</v>
      </c>
      <c r="P35">
        <f>COUNTIF(F35:N35,1)</f>
        <v>2</v>
      </c>
    </row>
    <row r="36" spans="5:16" ht="12.75">
      <c r="E36" s="30">
        <v>8</v>
      </c>
      <c r="F36">
        <f>COUNTIF('[1]Sudoku'!$D7:$F9,F28)</f>
        <v>0</v>
      </c>
      <c r="G36">
        <f>COUNTIF('[1]Sudoku'!$D7:$F9,G28)</f>
        <v>1</v>
      </c>
      <c r="H36">
        <f>COUNTIF('[1]Sudoku'!$D7:$F9,H28)</f>
        <v>0</v>
      </c>
      <c r="I36">
        <f>COUNTIF('[1]Sudoku'!$D7:$F9,I28)</f>
        <v>0</v>
      </c>
      <c r="J36">
        <f>COUNTIF('[1]Sudoku'!$D7:$F9,J28)</f>
        <v>1</v>
      </c>
      <c r="K36">
        <f>COUNTIF('[1]Sudoku'!$D7:$F9,K28)</f>
        <v>1</v>
      </c>
      <c r="L36">
        <f>COUNTIF('[1]Sudoku'!$D7:$F9,L28)</f>
        <v>0</v>
      </c>
      <c r="M36">
        <f>COUNTIF('[1]Sudoku'!$D7:$F9,M28)</f>
        <v>1</v>
      </c>
      <c r="N36">
        <f>COUNTIF('[1]Sudoku'!$D7:$F9,N28)</f>
        <v>0</v>
      </c>
      <c r="O36" t="str">
        <f>IF(COUNTIF(F36:N36,2),"not ok","ok")</f>
        <v>ok</v>
      </c>
      <c r="P36">
        <f>COUNTIF(F36:N36,1)</f>
        <v>4</v>
      </c>
    </row>
    <row r="37" spans="5:16" ht="12.75">
      <c r="E37" s="30">
        <v>9</v>
      </c>
      <c r="F37">
        <f>COUNTIF('[1]Sudoku'!$G7:$I9,F28)</f>
        <v>0</v>
      </c>
      <c r="G37">
        <f>COUNTIF('[1]Sudoku'!$G7:$I9,G28)</f>
        <v>1</v>
      </c>
      <c r="H37">
        <f>COUNTIF('[1]Sudoku'!$G7:$I9,H28)</f>
        <v>0</v>
      </c>
      <c r="I37">
        <f>COUNTIF('[1]Sudoku'!$G7:$I9,I28)</f>
        <v>0</v>
      </c>
      <c r="J37">
        <f>COUNTIF('[1]Sudoku'!$G7:$I9,J28)</f>
        <v>1</v>
      </c>
      <c r="K37">
        <f>COUNTIF('[1]Sudoku'!$G7:$I9,K28)</f>
        <v>0</v>
      </c>
      <c r="L37">
        <f>COUNTIF('[1]Sudoku'!$G7:$I9,L28)</f>
        <v>0</v>
      </c>
      <c r="M37">
        <f>COUNTIF('[1]Sudoku'!$G7:$I9,M28)</f>
        <v>1</v>
      </c>
      <c r="N37">
        <f>COUNTIF('[1]Sudoku'!$G7:$I9,N28)</f>
        <v>0</v>
      </c>
      <c r="O37" t="str">
        <f>IF(COUNTIF(F37:N37,2),"not ok","ok")</f>
        <v>ok</v>
      </c>
      <c r="P37">
        <f>COUNTIF(F37:N37,1)</f>
        <v>3</v>
      </c>
    </row>
    <row r="39" ht="12.75">
      <c r="O39" s="29" t="str">
        <f>IF(COUNTIF(O29:O37,"not ok"),"Špatně","Dobře")</f>
        <v>Dobře</v>
      </c>
    </row>
    <row r="40" ht="12.75">
      <c r="O40" s="29"/>
    </row>
    <row r="41" spans="15:16" ht="12.75">
      <c r="O41" s="29" t="s">
        <v>3</v>
      </c>
      <c r="P41" t="str">
        <f>IF(COUNTIF(List2!O3:O11,"not ok"),"not ok","ok")</f>
        <v>ok</v>
      </c>
    </row>
    <row r="42" spans="15:16" ht="12.75">
      <c r="O42" s="29" t="s">
        <v>2</v>
      </c>
      <c r="P42" t="str">
        <f>IF(COUNTIF(List2!O16:O24,"not ok"),"not ok","ok")</f>
        <v>ok</v>
      </c>
    </row>
    <row r="43" spans="15:16" ht="12.75">
      <c r="O43" s="29" t="s">
        <v>1</v>
      </c>
      <c r="P43" t="str">
        <f>IF(COUNTIF(O29:O37,"not ok"),"not ok","ok")</f>
        <v>ok</v>
      </c>
    </row>
    <row r="44" ht="12.75">
      <c r="O44" s="29"/>
    </row>
    <row r="45" spans="15:16" ht="12.75">
      <c r="O45" s="29" t="s">
        <v>0</v>
      </c>
      <c r="P45" t="str">
        <f>IF(COUNTIF(P41:P43,"not ok"),"Špatně","Dobře")</f>
        <v>Dobře</v>
      </c>
    </row>
  </sheetData>
  <conditionalFormatting sqref="R2:W10">
    <cfRule type="expression" priority="1" dxfId="0" stopIfTrue="1">
      <formula>NOT(R2=0)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Martinek</dc:creator>
  <cp:keywords/>
  <dc:description/>
  <cp:lastModifiedBy>Tomáš Martinek</cp:lastModifiedBy>
  <dcterms:created xsi:type="dcterms:W3CDTF">2011-12-14T11:55:36Z</dcterms:created>
  <dcterms:modified xsi:type="dcterms:W3CDTF">2011-12-21T12:20:34Z</dcterms:modified>
  <cp:category/>
  <cp:version/>
  <cp:contentType/>
  <cp:contentStatus/>
</cp:coreProperties>
</file>