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<sst xmlns="http://schemas.openxmlformats.org/spreadsheetml/2006/main" count="33" uniqueCount="33">
  <si>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Výskyt 1 ve sloupcích</t>
  </si>
  <si>
    <t>Výskyt 2 ve sloupcích</t>
  </si>
  <si>
    <t>Výskyt 3 ve sloupcích</t>
  </si>
  <si>
    <t>Výskyt 4 ve sloupcích</t>
  </si>
  <si>
    <t>Výskyt 5 ve sloupcích</t>
  </si>
  <si>
    <t>Výskyt 6 ve sloupcích</t>
  </si>
  <si>
    <t>Výskyt 7 ve sloupcích</t>
  </si>
  <si>
    <t>Výskyt 8 ve sloupcích</t>
  </si>
  <si>
    <t>Výskyt 9 ve sloupcích</t>
  </si>
  <si>
    <t>Výskyt 1 v řádcích</t>
  </si>
  <si>
    <t>Výskyt 2 v řádcích</t>
  </si>
  <si>
    <t>Výskyt 3 v řádcích</t>
  </si>
  <si>
    <t>Výskyt 4 v řádcích</t>
  </si>
  <si>
    <t>Výskyt 5 v řádcích</t>
  </si>
  <si>
    <t>Výskyt 6 v řádcích</t>
  </si>
  <si>
    <t>Výskyt 7 v řádcích</t>
  </si>
  <si>
    <t>Výskyt 8 v řádcích</t>
  </si>
  <si>
    <t>Výskyt 9 v řádcích</t>
  </si>
  <si>
    <t>Výskyt 1 ve čtvercích</t>
  </si>
  <si>
    <t>Výskyt 2 ve čtvercích</t>
  </si>
  <si>
    <t>Výskyt 3 ve čtvercích</t>
  </si>
  <si>
    <t>Výskyt 4 ve čtvercích</t>
  </si>
  <si>
    <t>Výskyt 5 ve čtvercích</t>
  </si>
  <si>
    <t>Výskyt 6 ve čtvercích</t>
  </si>
  <si>
    <t>Výskyt 7 ve čtvercích</t>
  </si>
  <si>
    <t>Výskyt 8 ve čtvercích</t>
  </si>
  <si>
    <t>Výskyt 9 ve čtvercích</t>
  </si>
  <si>
    <t>Kontrola sloupců</t>
  </si>
  <si>
    <t>Kontrola řádků</t>
  </si>
  <si>
    <t>Kontrola čtverců</t>
  </si>
  <si>
    <t>Chyby ve sloupcích</t>
  </si>
  <si>
    <t>Chyby v řádcích</t>
  </si>
  <si>
    <t>Chyby ve čtvercích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</si>
</sst>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b/>
      <sz val="22"/>
      <color indexed="10"/>
      <name val="Calibri"/>
      <family val="2"/>
    </font>
    <font>
      <b/>
      <sz val="22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22"/>
      <color rgb="FFFF0000"/>
      <name val="Calibri"/>
      <family val="2"/>
    </font>
    <font>
      <b/>
      <sz val="2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3" max="3" width="9.00390625" style="0" customWidth="1"/>
  </cols>
  <sheetData>
    <row r="1" spans="1:9" ht="39.75" customHeight="1" thickTop="1">
      <c r="A1" s="20"/>
      <c r="B1" s="21"/>
      <c r="C1" s="22"/>
      <c r="D1" s="23">
        <v>3</v>
      </c>
      <c r="E1" s="21"/>
      <c r="F1" s="22"/>
      <c r="G1" s="24"/>
      <c r="H1" s="21"/>
      <c r="I1" s="25">
        <v>8</v>
      </c>
    </row>
    <row r="2" spans="1:9" ht="39.75" customHeight="1">
      <c r="A2" s="26">
        <v>5</v>
      </c>
      <c r="B2" s="10">
        <v>4</v>
      </c>
      <c r="C2" s="7"/>
      <c r="D2" s="12">
        <v>7</v>
      </c>
      <c r="E2" s="10">
        <v>2</v>
      </c>
      <c r="F2" s="13">
        <v>8</v>
      </c>
      <c r="G2" s="4"/>
      <c r="H2" s="10">
        <v>9</v>
      </c>
      <c r="I2" s="7"/>
    </row>
    <row r="3" spans="1:9" ht="39.75" customHeight="1" thickBot="1">
      <c r="A3" s="27"/>
      <c r="B3" s="11">
        <v>2</v>
      </c>
      <c r="C3" s="8"/>
      <c r="D3" s="5"/>
      <c r="E3" s="3"/>
      <c r="F3" s="8"/>
      <c r="G3" s="5"/>
      <c r="H3" s="3"/>
      <c r="I3" s="18">
        <v>4</v>
      </c>
    </row>
    <row r="4" spans="1:9" ht="39.75" customHeight="1" thickTop="1">
      <c r="A4" s="28"/>
      <c r="B4" s="2"/>
      <c r="C4" s="9"/>
      <c r="D4" s="16">
        <v>1</v>
      </c>
      <c r="E4" s="2"/>
      <c r="F4" s="15">
        <v>5</v>
      </c>
      <c r="G4" s="6"/>
      <c r="H4" s="2"/>
      <c r="I4" s="15">
        <v>7</v>
      </c>
    </row>
    <row r="5" spans="1:9" ht="39.75" customHeight="1">
      <c r="A5" s="26">
        <v>8</v>
      </c>
      <c r="B5" s="1"/>
      <c r="C5" s="7"/>
      <c r="D5" s="4"/>
      <c r="E5" s="10">
        <v>7</v>
      </c>
      <c r="F5" s="7"/>
      <c r="G5" s="4"/>
      <c r="H5" s="1"/>
      <c r="I5" s="13">
        <v>1</v>
      </c>
    </row>
    <row r="6" spans="1:9" ht="39.75" customHeight="1" thickBot="1">
      <c r="A6" s="29">
        <v>4</v>
      </c>
      <c r="B6" s="3"/>
      <c r="C6" s="8"/>
      <c r="D6" s="17">
        <v>2</v>
      </c>
      <c r="E6" s="3"/>
      <c r="F6" s="18">
        <v>6</v>
      </c>
      <c r="G6" s="5"/>
      <c r="H6" s="3"/>
      <c r="I6" s="8"/>
    </row>
    <row r="7" spans="1:9" ht="39.75" customHeight="1" thickTop="1">
      <c r="A7" s="30">
        <v>2</v>
      </c>
      <c r="B7" s="2"/>
      <c r="C7" s="9"/>
      <c r="D7" s="6"/>
      <c r="E7" s="2"/>
      <c r="F7" s="9"/>
      <c r="G7" s="6"/>
      <c r="H7" s="14">
        <v>4</v>
      </c>
      <c r="I7" s="9"/>
    </row>
    <row r="8" spans="1:9" ht="39.75" customHeight="1">
      <c r="A8" s="31"/>
      <c r="B8" s="10">
        <v>7</v>
      </c>
      <c r="C8" s="7"/>
      <c r="D8" s="12">
        <v>8</v>
      </c>
      <c r="E8" s="10">
        <v>4</v>
      </c>
      <c r="F8" s="13">
        <v>2</v>
      </c>
      <c r="G8" s="4"/>
      <c r="H8" s="10">
        <v>3</v>
      </c>
      <c r="I8" s="13">
        <v>5</v>
      </c>
    </row>
    <row r="9" spans="1:9" ht="39.75" customHeight="1" thickBot="1">
      <c r="A9" s="29">
        <v>9</v>
      </c>
      <c r="B9" s="3"/>
      <c r="C9" s="8"/>
      <c r="D9" s="5"/>
      <c r="E9" s="3"/>
      <c r="F9" s="18">
        <v>1</v>
      </c>
      <c r="G9" s="5"/>
      <c r="H9" s="3"/>
      <c r="I9" s="8"/>
    </row>
    <row r="10" ht="15.75" thickTop="1"/>
    <row r="13" spans="1:3" ht="30" customHeight="1">
      <c r="A13" s="32">
        <f>IF(List2!B12+List2!B26+List2!B39=0,"","CHYBA!")</f>
      </c>
      <c r="C13" s="33">
        <f>IF(AND(List2!B11+List2!B25+List2!B38=243,List2!B12+List2!B26+List2!B39=0),"GRATULUJI!","")</f>
      </c>
    </row>
  </sheetData>
  <sheetProtection/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8515625" style="19" bestFit="1" customWidth="1"/>
    <col min="2" max="16384" width="9.140625" style="19" customWidth="1"/>
  </cols>
  <sheetData>
    <row r="1" spans="1:10" ht="15">
      <c r="A1" t="s">
        <v>0</v>
      </c>
      <c r="B1" s="19">
        <f>COUNTIF(List1!A$1:A$9,1)</f>
        <v>0</v>
      </c>
      <c r="C1" s="19">
        <f>COUNTIF(List1!B$1:B$9,1)</f>
        <v>0</v>
      </c>
      <c r="D1" s="19">
        <f>COUNTIF(List1!C$1:C$9,1)</f>
        <v>0</v>
      </c>
      <c r="E1" s="19">
        <f>COUNTIF(List1!D$1:D$9,1)</f>
        <v>1</v>
      </c>
      <c r="F1" s="19">
        <f>COUNTIF(List1!E$1:E$9,1)</f>
        <v>0</v>
      </c>
      <c r="G1" s="19">
        <f>COUNTIF(List1!F$1:F$9,1)</f>
        <v>1</v>
      </c>
      <c r="H1" s="19">
        <f>COUNTIF(List1!G$1:G$9,1)</f>
        <v>0</v>
      </c>
      <c r="I1" s="19">
        <f>COUNTIF(List1!H$1:H$9,1)</f>
        <v>0</v>
      </c>
      <c r="J1" s="19">
        <f>COUNTIF(List1!I$1:I$9,1)</f>
        <v>1</v>
      </c>
    </row>
    <row r="2" spans="1:10" ht="15">
      <c r="A2" t="s">
        <v>1</v>
      </c>
      <c r="B2" s="19">
        <f>COUNTIF(List1!A$1:A$9,2)</f>
        <v>1</v>
      </c>
      <c r="C2" s="19">
        <f>COUNTIF(List1!B$1:B$9,2)</f>
        <v>1</v>
      </c>
      <c r="D2" s="19">
        <f>COUNTIF(List1!C$1:C$9,2)</f>
        <v>0</v>
      </c>
      <c r="E2" s="19">
        <f>COUNTIF(List1!D$1:D$9,2)</f>
        <v>1</v>
      </c>
      <c r="F2" s="19">
        <f>COUNTIF(List1!E$1:E$9,2)</f>
        <v>1</v>
      </c>
      <c r="G2" s="19">
        <f>COUNTIF(List1!F$1:F$9,2)</f>
        <v>1</v>
      </c>
      <c r="H2" s="19">
        <f>COUNTIF(List1!G$1:G$9,2)</f>
        <v>0</v>
      </c>
      <c r="I2" s="19">
        <f>COUNTIF(List1!H$1:H$9,2)</f>
        <v>0</v>
      </c>
      <c r="J2" s="19">
        <f>COUNTIF(List1!I$1:I$9,2)</f>
        <v>0</v>
      </c>
    </row>
    <row r="3" spans="1:10" ht="15">
      <c r="A3" t="s">
        <v>2</v>
      </c>
      <c r="B3" s="19">
        <f>COUNTIF(List1!A$1:A$9,3)</f>
        <v>0</v>
      </c>
      <c r="C3" s="19">
        <f>COUNTIF(List1!B$1:B$9,3)</f>
        <v>0</v>
      </c>
      <c r="D3" s="19">
        <f>COUNTIF(List1!C$1:C$9,3)</f>
        <v>0</v>
      </c>
      <c r="E3" s="19">
        <f>COUNTIF(List1!D$1:D$9,3)</f>
        <v>1</v>
      </c>
      <c r="F3" s="19">
        <f>COUNTIF(List1!E$1:E$9,3)</f>
        <v>0</v>
      </c>
      <c r="G3" s="19">
        <f>COUNTIF(List1!F$1:F$9,3)</f>
        <v>0</v>
      </c>
      <c r="H3" s="19">
        <f>COUNTIF(List1!G$1:G$9,3)</f>
        <v>0</v>
      </c>
      <c r="I3" s="19">
        <f>COUNTIF(List1!H$1:H$9,3)</f>
        <v>1</v>
      </c>
      <c r="J3" s="19">
        <f>COUNTIF(List1!I$1:I$9,3)</f>
        <v>0</v>
      </c>
    </row>
    <row r="4" spans="1:10" ht="15">
      <c r="A4" t="s">
        <v>3</v>
      </c>
      <c r="B4" s="19">
        <f>COUNTIF(List1!A$1:A$9,4)</f>
        <v>1</v>
      </c>
      <c r="C4" s="19">
        <f>COUNTIF(List1!B$1:B$9,4)</f>
        <v>1</v>
      </c>
      <c r="D4" s="19">
        <f>COUNTIF(List1!C$1:C$9,4)</f>
        <v>0</v>
      </c>
      <c r="E4" s="19">
        <f>COUNTIF(List1!D$1:D$9,4)</f>
        <v>0</v>
      </c>
      <c r="F4" s="19">
        <f>COUNTIF(List1!E$1:E$9,4)</f>
        <v>1</v>
      </c>
      <c r="G4" s="19">
        <f>COUNTIF(List1!F$1:F$9,4)</f>
        <v>0</v>
      </c>
      <c r="H4" s="19">
        <f>COUNTIF(List1!G$1:G$9,4)</f>
        <v>0</v>
      </c>
      <c r="I4" s="19">
        <f>COUNTIF(List1!H$1:H$9,4)</f>
        <v>1</v>
      </c>
      <c r="J4" s="19">
        <f>COUNTIF(List1!I$1:I$9,4)</f>
        <v>1</v>
      </c>
    </row>
    <row r="5" spans="1:10" ht="15">
      <c r="A5" t="s">
        <v>4</v>
      </c>
      <c r="B5" s="19">
        <f>COUNTIF(List1!A$1:A$9,5)</f>
        <v>1</v>
      </c>
      <c r="C5" s="19">
        <f>COUNTIF(List1!B$1:B$9,5)</f>
        <v>0</v>
      </c>
      <c r="D5" s="19">
        <f>COUNTIF(List1!C$1:C$9,5)</f>
        <v>0</v>
      </c>
      <c r="E5" s="19">
        <f>COUNTIF(List1!D$1:D$9,5)</f>
        <v>0</v>
      </c>
      <c r="F5" s="19">
        <f>COUNTIF(List1!E$1:E$9,5)</f>
        <v>0</v>
      </c>
      <c r="G5" s="19">
        <f>COUNTIF(List1!F$1:F$9,5)</f>
        <v>1</v>
      </c>
      <c r="H5" s="19">
        <f>COUNTIF(List1!G$1:G$9,5)</f>
        <v>0</v>
      </c>
      <c r="I5" s="19">
        <f>COUNTIF(List1!H$1:H$9,5)</f>
        <v>0</v>
      </c>
      <c r="J5" s="19">
        <f>COUNTIF(List1!I$1:I$9,5)</f>
        <v>1</v>
      </c>
    </row>
    <row r="6" spans="1:10" ht="15">
      <c r="A6" t="s">
        <v>5</v>
      </c>
      <c r="B6" s="19">
        <f>COUNTIF(List1!A$1:A$9,6)</f>
        <v>0</v>
      </c>
      <c r="C6" s="19">
        <f>COUNTIF(List1!B$1:B$9,6)</f>
        <v>0</v>
      </c>
      <c r="D6" s="19">
        <f>COUNTIF(List1!C$1:C$9,6)</f>
        <v>0</v>
      </c>
      <c r="E6" s="19">
        <f>COUNTIF(List1!D$1:D$9,6)</f>
        <v>0</v>
      </c>
      <c r="F6" s="19">
        <f>COUNTIF(List1!E$1:E$9,6)</f>
        <v>0</v>
      </c>
      <c r="G6" s="19">
        <f>COUNTIF(List1!F$1:F$9,6)</f>
        <v>1</v>
      </c>
      <c r="H6" s="19">
        <f>COUNTIF(List1!G$1:G$9,6)</f>
        <v>0</v>
      </c>
      <c r="I6" s="19">
        <f>COUNTIF(List1!H$1:H$9,6)</f>
        <v>0</v>
      </c>
      <c r="J6" s="19">
        <f>COUNTIF(List1!I$1:I$9,6)</f>
        <v>0</v>
      </c>
    </row>
    <row r="7" spans="1:10" ht="15">
      <c r="A7" t="s">
        <v>6</v>
      </c>
      <c r="B7" s="19">
        <f>COUNTIF(List1!A$1:A$9,7)</f>
        <v>0</v>
      </c>
      <c r="C7" s="19">
        <f>COUNTIF(List1!B$1:B$9,7)</f>
        <v>1</v>
      </c>
      <c r="D7" s="19">
        <f>COUNTIF(List1!C$1:C$9,7)</f>
        <v>0</v>
      </c>
      <c r="E7" s="19">
        <f>COUNTIF(List1!D$1:D$9,7)</f>
        <v>1</v>
      </c>
      <c r="F7" s="19">
        <f>COUNTIF(List1!E$1:E$9,7)</f>
        <v>1</v>
      </c>
      <c r="G7" s="19">
        <f>COUNTIF(List1!F$1:F$9,7)</f>
        <v>0</v>
      </c>
      <c r="H7" s="19">
        <f>COUNTIF(List1!G$1:G$9,7)</f>
        <v>0</v>
      </c>
      <c r="I7" s="19">
        <f>COUNTIF(List1!H$1:H$9,7)</f>
        <v>0</v>
      </c>
      <c r="J7" s="19">
        <f>COUNTIF(List1!I$1:I$9,7)</f>
        <v>1</v>
      </c>
    </row>
    <row r="8" spans="1:10" ht="15">
      <c r="A8" t="s">
        <v>7</v>
      </c>
      <c r="B8" s="19">
        <f>COUNTIF(List1!A$1:A$9,8)</f>
        <v>1</v>
      </c>
      <c r="C8" s="19">
        <f>COUNTIF(List1!B$1:B$9,8)</f>
        <v>0</v>
      </c>
      <c r="D8" s="19">
        <f>COUNTIF(List1!C$1:C$9,8)</f>
        <v>0</v>
      </c>
      <c r="E8" s="19">
        <f>COUNTIF(List1!D$1:D$9,8)</f>
        <v>1</v>
      </c>
      <c r="F8" s="19">
        <f>COUNTIF(List1!E$1:E$9,8)</f>
        <v>0</v>
      </c>
      <c r="G8" s="19">
        <f>COUNTIF(List1!F$1:F$9,8)</f>
        <v>1</v>
      </c>
      <c r="H8" s="19">
        <f>COUNTIF(List1!G$1:G$9,8)</f>
        <v>0</v>
      </c>
      <c r="I8" s="19">
        <f>COUNTIF(List1!H$1:H$9,8)</f>
        <v>0</v>
      </c>
      <c r="J8" s="19">
        <f>COUNTIF(List1!I$1:I$9,8)</f>
        <v>1</v>
      </c>
    </row>
    <row r="9" spans="1:10" ht="15">
      <c r="A9" t="s">
        <v>8</v>
      </c>
      <c r="B9" s="19">
        <f>COUNTIF(List1!A$1:A$9,9)</f>
        <v>1</v>
      </c>
      <c r="C9" s="19">
        <f>COUNTIF(List1!B$1:B$9,9)</f>
        <v>0</v>
      </c>
      <c r="D9" s="19">
        <f>COUNTIF(List1!C$1:C$9,9)</f>
        <v>0</v>
      </c>
      <c r="E9" s="19">
        <f>COUNTIF(List1!D$1:D$9,9)</f>
        <v>0</v>
      </c>
      <c r="F9" s="19">
        <f>COUNTIF(List1!E$1:E$9,9)</f>
        <v>0</v>
      </c>
      <c r="G9" s="19">
        <f>COUNTIF(List1!F$1:F$9,9)</f>
        <v>0</v>
      </c>
      <c r="H9" s="19">
        <f>COUNTIF(List1!G$1:G$9,9)</f>
        <v>0</v>
      </c>
      <c r="I9" s="19">
        <f>COUNTIF(List1!H$1:H$9,9)</f>
        <v>1</v>
      </c>
      <c r="J9" s="19">
        <f>COUNTIF(List1!I$1:I$9,9)</f>
        <v>0</v>
      </c>
    </row>
    <row r="10" ht="15">
      <c r="A10"/>
    </row>
    <row r="11" spans="1:2" ht="15">
      <c r="A11" t="s">
        <v>27</v>
      </c>
      <c r="B11" s="19">
        <f>COUNTIF(B1:J9,1)</f>
        <v>29</v>
      </c>
    </row>
    <row r="12" spans="1:2" ht="15">
      <c r="A12" t="s">
        <v>30</v>
      </c>
      <c r="B12" s="19">
        <f>COUNTIF(B1:J9,"&gt;1")</f>
        <v>0</v>
      </c>
    </row>
    <row r="13" ht="15">
      <c r="A13"/>
    </row>
    <row r="14" spans="2:10" ht="15">
      <c r="B14" t="s">
        <v>9</v>
      </c>
      <c r="C14" t="s">
        <v>10</v>
      </c>
      <c r="D14" t="s">
        <v>11</v>
      </c>
      <c r="E14" t="s">
        <v>12</v>
      </c>
      <c r="F14" t="s">
        <v>13</v>
      </c>
      <c r="G14" t="s">
        <v>14</v>
      </c>
      <c r="H14" t="s">
        <v>15</v>
      </c>
      <c r="I14" t="s">
        <v>16</v>
      </c>
      <c r="J14" t="s">
        <v>17</v>
      </c>
    </row>
    <row r="15" spans="2:10" ht="15">
      <c r="B15" s="19">
        <f>COUNTIF(List1!$A1:$I1,1)</f>
        <v>0</v>
      </c>
      <c r="C15" s="19">
        <f>COUNTIF(List1!$A1:$I1,2)</f>
        <v>0</v>
      </c>
      <c r="D15" s="19">
        <f>COUNTIF(List1!$A1:$I1,3)</f>
        <v>1</v>
      </c>
      <c r="E15" s="19">
        <f>COUNTIF(List1!$A1:$I1,4)</f>
        <v>0</v>
      </c>
      <c r="F15" s="19">
        <f>COUNTIF(List1!$A1:$I1,5)</f>
        <v>0</v>
      </c>
      <c r="G15" s="19">
        <f>COUNTIF(List1!$A1:$I1,6)</f>
        <v>0</v>
      </c>
      <c r="H15" s="19">
        <f>COUNTIF(List1!$A1:$I1,7)</f>
        <v>0</v>
      </c>
      <c r="I15" s="19">
        <f>COUNTIF(List1!$A1:$I1,8)</f>
        <v>1</v>
      </c>
      <c r="J15" s="19">
        <f>COUNTIF(List1!$A1:$I1,9)</f>
        <v>0</v>
      </c>
    </row>
    <row r="16" spans="2:10" ht="15">
      <c r="B16" s="19">
        <f>COUNTIF(List1!$A2:$I2,1)</f>
        <v>0</v>
      </c>
      <c r="C16" s="19">
        <f>COUNTIF(List1!$A2:$I2,2)</f>
        <v>1</v>
      </c>
      <c r="D16" s="19">
        <f>COUNTIF(List1!$A2:$I2,3)</f>
        <v>0</v>
      </c>
      <c r="E16" s="19">
        <f>COUNTIF(List1!$A2:$I2,4)</f>
        <v>1</v>
      </c>
      <c r="F16" s="19">
        <f>COUNTIF(List1!$A2:$I2,5)</f>
        <v>1</v>
      </c>
      <c r="G16" s="19">
        <f>COUNTIF(List1!$A2:$I2,6)</f>
        <v>0</v>
      </c>
      <c r="H16" s="19">
        <f>COUNTIF(List1!$A2:$I2,7)</f>
        <v>1</v>
      </c>
      <c r="I16" s="19">
        <f>COUNTIF(List1!$A2:$I2,8)</f>
        <v>1</v>
      </c>
      <c r="J16" s="19">
        <f>COUNTIF(List1!$A2:$I2,9)</f>
        <v>1</v>
      </c>
    </row>
    <row r="17" spans="2:10" ht="15">
      <c r="B17" s="19">
        <f>COUNTIF(List1!$A3:$I3,1)</f>
        <v>0</v>
      </c>
      <c r="C17" s="19">
        <f>COUNTIF(List1!$A3:$I3,2)</f>
        <v>1</v>
      </c>
      <c r="D17" s="19">
        <f>COUNTIF(List1!$A3:$I3,3)</f>
        <v>0</v>
      </c>
      <c r="E17" s="19">
        <f>COUNTIF(List1!$A3:$I3,4)</f>
        <v>1</v>
      </c>
      <c r="F17" s="19">
        <f>COUNTIF(List1!$A3:$I3,5)</f>
        <v>0</v>
      </c>
      <c r="G17" s="19">
        <f>COUNTIF(List1!$A3:$I3,6)</f>
        <v>0</v>
      </c>
      <c r="H17" s="19">
        <f>COUNTIF(List1!$A3:$I3,7)</f>
        <v>0</v>
      </c>
      <c r="I17" s="19">
        <f>COUNTIF(List1!$A3:$I3,8)</f>
        <v>0</v>
      </c>
      <c r="J17" s="19">
        <f>COUNTIF(List1!$A3:$I3,9)</f>
        <v>0</v>
      </c>
    </row>
    <row r="18" spans="2:10" ht="15">
      <c r="B18" s="19">
        <f>COUNTIF(List1!$A4:$I4,1)</f>
        <v>1</v>
      </c>
      <c r="C18" s="19">
        <f>COUNTIF(List1!$A4:$I4,2)</f>
        <v>0</v>
      </c>
      <c r="D18" s="19">
        <f>COUNTIF(List1!$A4:$I4,3)</f>
        <v>0</v>
      </c>
      <c r="E18" s="19">
        <f>COUNTIF(List1!$A4:$I4,4)</f>
        <v>0</v>
      </c>
      <c r="F18" s="19">
        <f>COUNTIF(List1!$A4:$I4,5)</f>
        <v>1</v>
      </c>
      <c r="G18" s="19">
        <f>COUNTIF(List1!$A4:$I4,6)</f>
        <v>0</v>
      </c>
      <c r="H18" s="19">
        <f>COUNTIF(List1!$A4:$I4,7)</f>
        <v>1</v>
      </c>
      <c r="I18" s="19">
        <f>COUNTIF(List1!$A4:$I4,8)</f>
        <v>0</v>
      </c>
      <c r="J18" s="19">
        <f>COUNTIF(List1!$A4:$I4,9)</f>
        <v>0</v>
      </c>
    </row>
    <row r="19" spans="2:10" ht="15">
      <c r="B19" s="19">
        <f>COUNTIF(List1!$A5:$I5,1)</f>
        <v>1</v>
      </c>
      <c r="C19" s="19">
        <f>COUNTIF(List1!$A5:$I5,2)</f>
        <v>0</v>
      </c>
      <c r="D19" s="19">
        <f>COUNTIF(List1!$A5:$I5,3)</f>
        <v>0</v>
      </c>
      <c r="E19" s="19">
        <f>COUNTIF(List1!$A5:$I5,4)</f>
        <v>0</v>
      </c>
      <c r="F19" s="19">
        <f>COUNTIF(List1!$A5:$I5,5)</f>
        <v>0</v>
      </c>
      <c r="G19" s="19">
        <f>COUNTIF(List1!$A5:$I5,6)</f>
        <v>0</v>
      </c>
      <c r="H19" s="19">
        <f>COUNTIF(List1!$A5:$I5,7)</f>
        <v>1</v>
      </c>
      <c r="I19" s="19">
        <f>COUNTIF(List1!$A5:$I5,8)</f>
        <v>1</v>
      </c>
      <c r="J19" s="19">
        <f>COUNTIF(List1!$A5:$I5,9)</f>
        <v>0</v>
      </c>
    </row>
    <row r="20" spans="2:10" ht="15">
      <c r="B20" s="19">
        <f>COUNTIF(List1!$A6:$I6,1)</f>
        <v>0</v>
      </c>
      <c r="C20" s="19">
        <f>COUNTIF(List1!$A6:$I6,2)</f>
        <v>1</v>
      </c>
      <c r="D20" s="19">
        <f>COUNTIF(List1!$A6:$I6,3)</f>
        <v>0</v>
      </c>
      <c r="E20" s="19">
        <f>COUNTIF(List1!$A6:$I6,4)</f>
        <v>1</v>
      </c>
      <c r="F20" s="19">
        <f>COUNTIF(List1!$A6:$I6,5)</f>
        <v>0</v>
      </c>
      <c r="G20" s="19">
        <f>COUNTIF(List1!$A6:$I6,6)</f>
        <v>1</v>
      </c>
      <c r="H20" s="19">
        <f>COUNTIF(List1!$A6:$I6,7)</f>
        <v>0</v>
      </c>
      <c r="I20" s="19">
        <f>COUNTIF(List1!$A6:$I6,8)</f>
        <v>0</v>
      </c>
      <c r="J20" s="19">
        <f>COUNTIF(List1!$A6:$I6,9)</f>
        <v>0</v>
      </c>
    </row>
    <row r="21" spans="2:10" ht="15">
      <c r="B21" s="19">
        <f>COUNTIF(List1!$A7:$I7,1)</f>
        <v>0</v>
      </c>
      <c r="C21" s="19">
        <f>COUNTIF(List1!$A7:$I7,2)</f>
        <v>1</v>
      </c>
      <c r="D21" s="19">
        <f>COUNTIF(List1!$A7:$I7,3)</f>
        <v>0</v>
      </c>
      <c r="E21" s="19">
        <f>COUNTIF(List1!$A7:$I7,4)</f>
        <v>1</v>
      </c>
      <c r="F21" s="19">
        <f>COUNTIF(List1!$A7:$I7,5)</f>
        <v>0</v>
      </c>
      <c r="G21" s="19">
        <f>COUNTIF(List1!$A7:$I7,6)</f>
        <v>0</v>
      </c>
      <c r="H21" s="19">
        <f>COUNTIF(List1!$A7:$I7,7)</f>
        <v>0</v>
      </c>
      <c r="I21" s="19">
        <f>COUNTIF(List1!$A7:$I7,8)</f>
        <v>0</v>
      </c>
      <c r="J21" s="19">
        <f>COUNTIF(List1!$A7:$I7,9)</f>
        <v>0</v>
      </c>
    </row>
    <row r="22" spans="2:10" ht="15">
      <c r="B22" s="19">
        <f>COUNTIF(List1!$A8:$I8,1)</f>
        <v>0</v>
      </c>
      <c r="C22" s="19">
        <f>COUNTIF(List1!$A8:$I8,2)</f>
        <v>1</v>
      </c>
      <c r="D22" s="19">
        <f>COUNTIF(List1!$A8:$I8,3)</f>
        <v>1</v>
      </c>
      <c r="E22" s="19">
        <f>COUNTIF(List1!$A8:$I8,4)</f>
        <v>1</v>
      </c>
      <c r="F22" s="19">
        <f>COUNTIF(List1!$A8:$I8,5)</f>
        <v>1</v>
      </c>
      <c r="G22" s="19">
        <f>COUNTIF(List1!$A8:$I8,6)</f>
        <v>0</v>
      </c>
      <c r="H22" s="19">
        <f>COUNTIF(List1!$A8:$I8,7)</f>
        <v>1</v>
      </c>
      <c r="I22" s="19">
        <f>COUNTIF(List1!$A8:$I8,8)</f>
        <v>1</v>
      </c>
      <c r="J22" s="19">
        <f>COUNTIF(List1!$A8:$I8,9)</f>
        <v>0</v>
      </c>
    </row>
    <row r="23" spans="2:10" ht="15">
      <c r="B23" s="19">
        <f>COUNTIF(List1!$A9:$I9,1)</f>
        <v>1</v>
      </c>
      <c r="C23" s="19">
        <f>COUNTIF(List1!$A9:$I9,2)</f>
        <v>0</v>
      </c>
      <c r="D23" s="19">
        <f>COUNTIF(List1!$A9:$I9,3)</f>
        <v>0</v>
      </c>
      <c r="E23" s="19">
        <f>COUNTIF(List1!$A9:$I9,4)</f>
        <v>0</v>
      </c>
      <c r="F23" s="19">
        <f>COUNTIF(List1!$A9:$I9,5)</f>
        <v>0</v>
      </c>
      <c r="G23" s="19">
        <f>COUNTIF(List1!$A9:$I9,6)</f>
        <v>0</v>
      </c>
      <c r="H23" s="19">
        <f>COUNTIF(List1!$A9:$I9,7)</f>
        <v>0</v>
      </c>
      <c r="I23" s="19">
        <f>COUNTIF(List1!$A9:$I9,8)</f>
        <v>0</v>
      </c>
      <c r="J23" s="19">
        <f>COUNTIF(List1!$A9:$I9,9)</f>
        <v>1</v>
      </c>
    </row>
    <row r="25" spans="1:2" ht="15">
      <c r="A25" t="s">
        <v>28</v>
      </c>
      <c r="B25" s="19">
        <f>COUNTIF(B15:J23,1)</f>
        <v>29</v>
      </c>
    </row>
    <row r="26" spans="1:2" ht="15">
      <c r="A26" t="s">
        <v>31</v>
      </c>
      <c r="B26" s="19">
        <f>COUNTIF(B15:J23,"&gt;1")</f>
        <v>0</v>
      </c>
    </row>
    <row r="28" spans="1:10" ht="15">
      <c r="A28" t="s">
        <v>18</v>
      </c>
      <c r="B28" s="19">
        <f>COUNTIF(List1!$A$1:$C$3,1)</f>
        <v>0</v>
      </c>
      <c r="C28" s="19">
        <f>COUNTIF(List1!$D$1:$F$3,1)</f>
        <v>0</v>
      </c>
      <c r="D28" s="19">
        <f>COUNTIF(List1!$G$1:$I$3,1)</f>
        <v>0</v>
      </c>
      <c r="E28" s="19">
        <f>COUNTIF(List1!$A$4:$C$6,1)</f>
        <v>0</v>
      </c>
      <c r="F28" s="19">
        <f>COUNTIF(List1!$D$4:$F$6,1)</f>
        <v>1</v>
      </c>
      <c r="G28" s="19">
        <f>COUNTIF(List1!$G$4:$I$6,1)</f>
        <v>1</v>
      </c>
      <c r="H28" s="19">
        <f>COUNTIF(List1!$A$7:$C$9,1)</f>
        <v>0</v>
      </c>
      <c r="I28" s="19">
        <f>COUNTIF(List1!$D$7:$F$9,1)</f>
        <v>1</v>
      </c>
      <c r="J28" s="19">
        <f>COUNTIF(List1!$G$7:$I$9,1)</f>
        <v>0</v>
      </c>
    </row>
    <row r="29" spans="1:10" ht="15">
      <c r="A29" t="s">
        <v>19</v>
      </c>
      <c r="B29" s="19">
        <f>COUNTIF(List1!$A$1:$C$3,2)</f>
        <v>1</v>
      </c>
      <c r="C29" s="19">
        <f>COUNTIF(List1!$D$1:$F$3,2)</f>
        <v>1</v>
      </c>
      <c r="D29" s="19">
        <f>COUNTIF(List1!$G$1:$I$3,2)</f>
        <v>0</v>
      </c>
      <c r="E29" s="19">
        <f>COUNTIF(List1!$A$4:$C$6,2)</f>
        <v>0</v>
      </c>
      <c r="F29" s="19">
        <f>COUNTIF(List1!$D$4:$F$6,2)</f>
        <v>1</v>
      </c>
      <c r="G29" s="19">
        <f>COUNTIF(List1!$G$4:$I$6,2)</f>
        <v>0</v>
      </c>
      <c r="H29" s="19">
        <f>COUNTIF(List1!$A$7:$C$9,2)</f>
        <v>1</v>
      </c>
      <c r="I29" s="19">
        <f>COUNTIF(List1!$D$7:$F$9,2)</f>
        <v>1</v>
      </c>
      <c r="J29" s="19">
        <f>COUNTIF(List1!$G$7:$I$9,2)</f>
        <v>0</v>
      </c>
    </row>
    <row r="30" spans="1:10" ht="15">
      <c r="A30" t="s">
        <v>20</v>
      </c>
      <c r="B30" s="19">
        <f>COUNTIF(List1!$A$1:$C$3,3)</f>
        <v>0</v>
      </c>
      <c r="C30" s="19">
        <f>COUNTIF(List1!$D$1:$F$3,3)</f>
        <v>1</v>
      </c>
      <c r="D30" s="19">
        <f>COUNTIF(List1!$G$1:$I$3,3)</f>
        <v>0</v>
      </c>
      <c r="E30" s="19">
        <f>COUNTIF(List1!$A$4:$C$6,3)</f>
        <v>0</v>
      </c>
      <c r="F30" s="19">
        <f>COUNTIF(List1!$D$4:$F$6,3)</f>
        <v>0</v>
      </c>
      <c r="G30" s="19">
        <f>COUNTIF(List1!$G$4:$I$6,3)</f>
        <v>0</v>
      </c>
      <c r="H30" s="19">
        <f>COUNTIF(List1!$A$7:$C$9,3)</f>
        <v>0</v>
      </c>
      <c r="I30" s="19">
        <f>COUNTIF(List1!$D$7:$F$9,3)</f>
        <v>0</v>
      </c>
      <c r="J30" s="19">
        <f>COUNTIF(List1!$G$7:$I$9,3)</f>
        <v>1</v>
      </c>
    </row>
    <row r="31" spans="1:10" ht="15">
      <c r="A31" t="s">
        <v>21</v>
      </c>
      <c r="B31" s="19">
        <f>COUNTIF(List1!$A$1:$C$3,4)</f>
        <v>1</v>
      </c>
      <c r="C31" s="19">
        <f>COUNTIF(List1!$D$1:$F$3,4)</f>
        <v>0</v>
      </c>
      <c r="D31" s="19">
        <f>COUNTIF(List1!$G$1:$I$3,4)</f>
        <v>1</v>
      </c>
      <c r="E31" s="19">
        <f>COUNTIF(List1!$A$4:$C$6,4)</f>
        <v>1</v>
      </c>
      <c r="F31" s="19">
        <f>COUNTIF(List1!$D$4:$F$6,4)</f>
        <v>0</v>
      </c>
      <c r="G31" s="19">
        <f>COUNTIF(List1!$G$4:$I$6,4)</f>
        <v>0</v>
      </c>
      <c r="H31" s="19">
        <f>COUNTIF(List1!$A$7:$C$9,4)</f>
        <v>0</v>
      </c>
      <c r="I31" s="19">
        <f>COUNTIF(List1!$D$7:$F$9,4)</f>
        <v>1</v>
      </c>
      <c r="J31" s="19">
        <f>COUNTIF(List1!$G$7:$I$9,4)</f>
        <v>1</v>
      </c>
    </row>
    <row r="32" spans="1:10" ht="15">
      <c r="A32" t="s">
        <v>22</v>
      </c>
      <c r="B32" s="19">
        <f>COUNTIF(List1!$A$1:$C$3,5)</f>
        <v>1</v>
      </c>
      <c r="C32" s="19">
        <f>COUNTIF(List1!$D$1:$F$3,5)</f>
        <v>0</v>
      </c>
      <c r="D32" s="19">
        <f>COUNTIF(List1!$G$1:$I$3,5)</f>
        <v>0</v>
      </c>
      <c r="E32" s="19">
        <f>COUNTIF(List1!$A$4:$C$6,5)</f>
        <v>0</v>
      </c>
      <c r="F32" s="19">
        <f>COUNTIF(List1!$D$4:$F$6,5)</f>
        <v>1</v>
      </c>
      <c r="G32" s="19">
        <f>COUNTIF(List1!$G$4:$I$6,5)</f>
        <v>0</v>
      </c>
      <c r="H32" s="19">
        <f>COUNTIF(List1!$A$7:$C$9,5)</f>
        <v>0</v>
      </c>
      <c r="I32" s="19">
        <f>COUNTIF(List1!$D$7:$F$9,5)</f>
        <v>0</v>
      </c>
      <c r="J32" s="19">
        <f>COUNTIF(List1!$G$7:$I$9,5)</f>
        <v>1</v>
      </c>
    </row>
    <row r="33" spans="1:10" ht="15">
      <c r="A33" t="s">
        <v>23</v>
      </c>
      <c r="B33" s="19">
        <f>COUNTIF(List1!$A$1:$C$3,6)</f>
        <v>0</v>
      </c>
      <c r="C33" s="19">
        <f>COUNTIF(List1!$D$1:$F$3,6)</f>
        <v>0</v>
      </c>
      <c r="D33" s="19">
        <f>COUNTIF(List1!$G$1:$I$3,6)</f>
        <v>0</v>
      </c>
      <c r="E33" s="19">
        <f>COUNTIF(List1!$A$4:$C$6,6)</f>
        <v>0</v>
      </c>
      <c r="F33" s="19">
        <f>COUNTIF(List1!$D$4:$F$6,6)</f>
        <v>1</v>
      </c>
      <c r="G33" s="19">
        <f>COUNTIF(List1!$G$4:$I$6,6)</f>
        <v>0</v>
      </c>
      <c r="H33" s="19">
        <f>COUNTIF(List1!$A$7:$C$9,6)</f>
        <v>0</v>
      </c>
      <c r="I33" s="19">
        <f>COUNTIF(List1!$D$7:$F$9,6)</f>
        <v>0</v>
      </c>
      <c r="J33" s="19">
        <f>COUNTIF(List1!$G$7:$I$9,6)</f>
        <v>0</v>
      </c>
    </row>
    <row r="34" spans="1:10" ht="15">
      <c r="A34" t="s">
        <v>24</v>
      </c>
      <c r="B34" s="19">
        <f>COUNTIF(List1!$A$1:$C$3,7)</f>
        <v>0</v>
      </c>
      <c r="C34" s="19">
        <f>COUNTIF(List1!$D$1:$F$3,7)</f>
        <v>1</v>
      </c>
      <c r="D34" s="19">
        <f>COUNTIF(List1!$G$1:$I$3,7)</f>
        <v>0</v>
      </c>
      <c r="E34" s="19">
        <f>COUNTIF(List1!$A$4:$C$6,7)</f>
        <v>0</v>
      </c>
      <c r="F34" s="19">
        <f>COUNTIF(List1!$D$4:$F$6,7)</f>
        <v>1</v>
      </c>
      <c r="G34" s="19">
        <f>COUNTIF(List1!$G$4:$I$6,7)</f>
        <v>1</v>
      </c>
      <c r="H34" s="19">
        <f>COUNTIF(List1!$A$7:$C$9,7)</f>
        <v>1</v>
      </c>
      <c r="I34" s="19">
        <f>COUNTIF(List1!$D$7:$F$9,7)</f>
        <v>0</v>
      </c>
      <c r="J34" s="19">
        <f>COUNTIF(List1!$G$7:$I$9,7)</f>
        <v>0</v>
      </c>
    </row>
    <row r="35" spans="1:10" ht="15">
      <c r="A35" t="s">
        <v>25</v>
      </c>
      <c r="B35" s="19">
        <f>COUNTIF(List1!$A$1:$C$3,8)</f>
        <v>0</v>
      </c>
      <c r="C35" s="19">
        <f>COUNTIF(List1!$D$1:$F$3,8)</f>
        <v>1</v>
      </c>
      <c r="D35" s="19">
        <f>COUNTIF(List1!$G$1:$I$3,8)</f>
        <v>1</v>
      </c>
      <c r="E35" s="19">
        <f>COUNTIF(List1!$A$4:$C$6,8)</f>
        <v>1</v>
      </c>
      <c r="F35" s="19">
        <f>COUNTIF(List1!$D$4:$F$6,8)</f>
        <v>0</v>
      </c>
      <c r="G35" s="19">
        <f>COUNTIF(List1!$G$4:$I$6,8)</f>
        <v>0</v>
      </c>
      <c r="H35" s="19">
        <f>COUNTIF(List1!$A$7:$C$9,8)</f>
        <v>0</v>
      </c>
      <c r="I35" s="19">
        <f>COUNTIF(List1!$D$7:$F$9,8)</f>
        <v>1</v>
      </c>
      <c r="J35" s="19">
        <f>COUNTIF(List1!$G$7:$I$9,8)</f>
        <v>0</v>
      </c>
    </row>
    <row r="36" spans="1:10" ht="15">
      <c r="A36" t="s">
        <v>26</v>
      </c>
      <c r="B36" s="19">
        <f>COUNTIF(List1!$A$1:$C$3,9)</f>
        <v>0</v>
      </c>
      <c r="C36" s="19">
        <f>COUNTIF(List1!$D$1:$F$3,9)</f>
        <v>0</v>
      </c>
      <c r="D36" s="19">
        <f>COUNTIF(List1!$G$1:$I$3,9)</f>
        <v>1</v>
      </c>
      <c r="E36" s="19">
        <f>COUNTIF(List1!$A$4:$C$6,9)</f>
        <v>0</v>
      </c>
      <c r="F36" s="19">
        <f>COUNTIF(List1!$D$4:$F$6,9)</f>
        <v>0</v>
      </c>
      <c r="G36" s="19">
        <f>COUNTIF(List1!$G$4:$I$6,9)</f>
        <v>0</v>
      </c>
      <c r="H36" s="19">
        <f>COUNTIF(List1!$A$7:$C$9,9)</f>
        <v>1</v>
      </c>
      <c r="I36" s="19">
        <f>COUNTIF(List1!$D$7:$F$9,9)</f>
        <v>0</v>
      </c>
      <c r="J36" s="19">
        <f>COUNTIF(List1!$G$7:$I$9,9)</f>
        <v>0</v>
      </c>
    </row>
    <row r="38" spans="1:2" ht="15">
      <c r="A38" s="19" t="s">
        <v>29</v>
      </c>
      <c r="B38" s="19">
        <f>COUNTIF(B28:J36,1)</f>
        <v>29</v>
      </c>
    </row>
    <row r="39" spans="1:2" ht="15">
      <c r="A39" t="s">
        <v>32</v>
      </c>
      <c r="B39" s="19">
        <f>COUNTIF(B28:J36,"&gt;1")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Marika</cp:lastModifiedBy>
  <dcterms:created xsi:type="dcterms:W3CDTF">2011-12-17T10:09:51Z</dcterms:created>
  <dcterms:modified xsi:type="dcterms:W3CDTF">2011-12-17T12:16:21Z</dcterms:modified>
  <cp:category/>
  <cp:version/>
  <cp:contentType/>
  <cp:contentStatus/>
</cp:coreProperties>
</file>