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<sst xmlns="http://schemas.openxmlformats.org/spreadsheetml/2006/main" count="7" uniqueCount="6">
  <si>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řádky</t>
  </si>
  <si>
    <t xml:space="preserve">počet </t>
  </si>
  <si>
    <t>počet</t>
  </si>
  <si>
    <t>čtverce</t>
  </si>
  <si>
    <t>sloupce</t>
  </si>
  <si>
    <t>ŠPATNĚ=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</si>
</sst>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24"/>
      <color indexed="41"/>
      <name val="Calibri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P18"/>
  <sheetViews>
    <sheetView tabSelected="1" workbookViewId="0" topLeftCell="C1">
      <selection activeCell="O7" sqref="O7"/>
    </sheetView>
  </sheetViews>
  <sheetFormatPr defaultColWidth="9.140625" defaultRowHeight="12.75"/>
  <cols>
    <col min="15" max="15" width="11.00390625" style="0" customWidth="1"/>
  </cols>
  <sheetData>
    <row r="5" spans="15:16" ht="12.75">
      <c r="O5" t="s">
        <v>5</v>
      </c>
      <c r="P5">
        <f>SUM(List3!O4,List3!O20,List3!O36)</f>
        <v>0</v>
      </c>
    </row>
    <row r="8" ht="13.5" thickBot="1"/>
    <row r="9" spans="5:13" ht="48" customHeight="1">
      <c r="E9" s="4">
        <v>4</v>
      </c>
      <c r="F9" s="5">
        <v>3</v>
      </c>
      <c r="G9" s="6">
        <v>2</v>
      </c>
      <c r="H9" s="7"/>
      <c r="I9" s="5">
        <v>9</v>
      </c>
      <c r="J9" s="6">
        <v>8</v>
      </c>
      <c r="K9" s="7"/>
      <c r="L9" s="8"/>
      <c r="M9" s="9"/>
    </row>
    <row r="10" spans="5:13" ht="48" customHeight="1">
      <c r="E10" s="10">
        <v>8</v>
      </c>
      <c r="F10" s="11"/>
      <c r="G10" s="12">
        <v>1</v>
      </c>
      <c r="H10" s="10">
        <v>3</v>
      </c>
      <c r="I10" s="11"/>
      <c r="J10" s="13"/>
      <c r="K10" s="14"/>
      <c r="L10" s="11"/>
      <c r="M10" s="13"/>
    </row>
    <row r="11" spans="5:13" ht="48" customHeight="1" thickBot="1">
      <c r="E11" s="15"/>
      <c r="F11" s="16"/>
      <c r="G11" s="17"/>
      <c r="H11" s="15"/>
      <c r="I11" s="16"/>
      <c r="J11" s="18">
        <v>6</v>
      </c>
      <c r="K11" s="15"/>
      <c r="L11" s="16"/>
      <c r="M11" s="17"/>
    </row>
    <row r="12" spans="5:13" ht="48" customHeight="1">
      <c r="E12" s="4">
        <v>1</v>
      </c>
      <c r="F12" s="8"/>
      <c r="G12" s="9"/>
      <c r="H12" s="7"/>
      <c r="I12" s="8"/>
      <c r="J12" s="9"/>
      <c r="K12" s="7"/>
      <c r="L12" s="8"/>
      <c r="M12" s="6">
        <v>9</v>
      </c>
    </row>
    <row r="13" spans="5:13" ht="48" customHeight="1">
      <c r="E13" s="10">
        <v>3</v>
      </c>
      <c r="F13" s="11"/>
      <c r="G13" s="13"/>
      <c r="H13" s="10">
        <v>7</v>
      </c>
      <c r="I13" s="11"/>
      <c r="J13" s="12">
        <v>4</v>
      </c>
      <c r="K13" s="14"/>
      <c r="L13" s="11"/>
      <c r="M13" s="12">
        <v>8</v>
      </c>
    </row>
    <row r="14" spans="5:13" ht="48" customHeight="1" thickBot="1">
      <c r="E14" s="19">
        <v>5</v>
      </c>
      <c r="F14" s="20"/>
      <c r="G14" s="21"/>
      <c r="H14" s="22"/>
      <c r="I14" s="20"/>
      <c r="J14" s="21"/>
      <c r="K14" s="22"/>
      <c r="L14" s="20"/>
      <c r="M14" s="23">
        <v>4</v>
      </c>
    </row>
    <row r="15" spans="5:13" ht="48" customHeight="1">
      <c r="E15" s="7"/>
      <c r="F15" s="8"/>
      <c r="G15" s="9"/>
      <c r="H15" s="4">
        <v>6</v>
      </c>
      <c r="I15" s="8"/>
      <c r="J15" s="9"/>
      <c r="K15" s="7"/>
      <c r="L15" s="8"/>
      <c r="M15" s="9"/>
    </row>
    <row r="16" spans="5:13" ht="48" customHeight="1">
      <c r="E16" s="14"/>
      <c r="F16" s="11"/>
      <c r="G16" s="13"/>
      <c r="H16" s="14"/>
      <c r="I16" s="11"/>
      <c r="J16" s="12">
        <v>3</v>
      </c>
      <c r="K16" s="10">
        <v>8</v>
      </c>
      <c r="L16" s="11"/>
      <c r="M16" s="12">
        <v>7</v>
      </c>
    </row>
    <row r="17" spans="5:13" ht="48" customHeight="1" thickBot="1">
      <c r="E17" s="15"/>
      <c r="F17" s="16"/>
      <c r="G17" s="17"/>
      <c r="H17" s="24">
        <v>8</v>
      </c>
      <c r="I17" s="16"/>
      <c r="J17" s="18">
        <v>7</v>
      </c>
      <c r="K17" s="24">
        <v>2</v>
      </c>
      <c r="L17" s="25">
        <v>9</v>
      </c>
      <c r="M17" s="18">
        <v>3</v>
      </c>
    </row>
    <row r="18" spans="5:13" ht="48" customHeight="1">
      <c r="E18" s="3"/>
      <c r="F18" s="3"/>
      <c r="G18" s="3"/>
      <c r="H18" s="3"/>
      <c r="I18" s="3"/>
      <c r="J18" s="3"/>
      <c r="K18" s="3"/>
      <c r="L18" s="3"/>
      <c r="M1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47"/>
  <sheetViews>
    <sheetView workbookViewId="0" topLeftCell="A1">
      <selection activeCell="O10" sqref="O10"/>
    </sheetView>
  </sheetViews>
  <sheetFormatPr defaultColWidth="9.140625" defaultRowHeight="12.75"/>
  <cols>
    <col min="3" max="3" width="12.7109375" style="0" customWidth="1"/>
    <col min="15" max="15" width="11.421875" style="0" bestFit="1" customWidth="1"/>
  </cols>
  <sheetData>
    <row r="4" ht="13.5" thickBot="1">
      <c r="O4">
        <f>COUNTIF(D7:L15,"&gt;1")</f>
        <v>0</v>
      </c>
    </row>
    <row r="5" spans="3:15" ht="13.5" thickBot="1">
      <c r="C5" s="32" t="s">
        <v>4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31">
        <v>9</v>
      </c>
      <c r="O5" t="str">
        <f>O21</f>
        <v>Dobře</v>
      </c>
    </row>
    <row r="6" spans="3:12" ht="12.75">
      <c r="C6" s="28" t="s">
        <v>2</v>
      </c>
      <c r="D6" s="26"/>
      <c r="E6" s="26"/>
      <c r="F6" s="26"/>
      <c r="G6" s="26"/>
      <c r="H6" s="26"/>
      <c r="I6" s="26"/>
      <c r="J6" s="26"/>
      <c r="K6" s="26"/>
      <c r="L6" s="1"/>
    </row>
    <row r="7" spans="3:12" ht="12.75">
      <c r="C7" s="28">
        <v>1</v>
      </c>
      <c r="D7" s="26">
        <f>COUNTIF(List1!E9:E17,"1")</f>
        <v>1</v>
      </c>
      <c r="E7" s="26">
        <f>COUNTIF(List1!F9:F17,"1")</f>
        <v>0</v>
      </c>
      <c r="F7" s="26">
        <f>COUNTIF(List1!G9:G17,"1")</f>
        <v>1</v>
      </c>
      <c r="G7" s="26">
        <f>COUNTIF(List1!H9:H17,"1")</f>
        <v>0</v>
      </c>
      <c r="H7" s="26">
        <f>COUNTIF(List1!I9:I17,"1")</f>
        <v>0</v>
      </c>
      <c r="I7" s="26">
        <f>COUNTIF(List1!J9:J17,"1")</f>
        <v>0</v>
      </c>
      <c r="J7" s="26">
        <f>COUNTIF(List1!K9:K17,"1")</f>
        <v>0</v>
      </c>
      <c r="K7" s="26">
        <f>COUNTIF(List1!L9:L17,"1")</f>
        <v>0</v>
      </c>
      <c r="L7" s="1">
        <f>COUNTIF(List1!M9:M17,"1")</f>
        <v>0</v>
      </c>
    </row>
    <row r="8" spans="3:12" ht="12.75">
      <c r="C8" s="28">
        <v>2</v>
      </c>
      <c r="D8" s="26">
        <f>COUNTIF(List1!E9:E17,"2")</f>
        <v>0</v>
      </c>
      <c r="E8" s="26">
        <f>COUNTIF(List1!F9:F17,"2")</f>
        <v>0</v>
      </c>
      <c r="F8" s="26">
        <f>COUNTIF(List1!G9:G17,"2")</f>
        <v>1</v>
      </c>
      <c r="G8" s="26">
        <f>COUNTIF(List1!H9:H17,"2")</f>
        <v>0</v>
      </c>
      <c r="H8" s="26">
        <f>COUNTIF(List1!I9:I17,"2")</f>
        <v>0</v>
      </c>
      <c r="I8" s="26">
        <f>COUNTIF(List1!J9:J17,"2")</f>
        <v>0</v>
      </c>
      <c r="J8" s="26">
        <f>COUNTIF(List1!K9:K17,"2")</f>
        <v>1</v>
      </c>
      <c r="K8" s="26">
        <f>COUNTIF(List1!L9:L17,"2")</f>
        <v>0</v>
      </c>
      <c r="L8" s="1">
        <f>COUNTIF(List1!M9:M17,"2")</f>
        <v>0</v>
      </c>
    </row>
    <row r="9" spans="3:12" ht="12.75">
      <c r="C9" s="28">
        <v>3</v>
      </c>
      <c r="D9" s="26">
        <f>COUNTIF(List1!E9:E17,"3")</f>
        <v>1</v>
      </c>
      <c r="E9" s="26">
        <f>COUNTIF(List1!F9:F17,"3")</f>
        <v>1</v>
      </c>
      <c r="F9" s="26">
        <f>COUNTIF(List1!G9:G17,"3")</f>
        <v>0</v>
      </c>
      <c r="G9" s="26">
        <f>COUNTIF(List1!H9:H17,"3")</f>
        <v>1</v>
      </c>
      <c r="H9" s="26">
        <f>COUNTIF(List1!I9:I17,"3")</f>
        <v>0</v>
      </c>
      <c r="I9" s="26">
        <f>COUNTIF(List1!J9:J17,"3")</f>
        <v>1</v>
      </c>
      <c r="J9" s="26">
        <f>COUNTIF(List1!K9:K17,"3")</f>
        <v>0</v>
      </c>
      <c r="K9" s="26">
        <f>COUNTIF(List1!L9:L17,"3")</f>
        <v>0</v>
      </c>
      <c r="L9" s="1">
        <f>COUNTIF(List1!M9:M17,"3")</f>
        <v>1</v>
      </c>
    </row>
    <row r="10" spans="3:12" ht="12.75">
      <c r="C10" s="28">
        <v>4</v>
      </c>
      <c r="D10" s="26">
        <f>COUNTIF(List1!E9:E17,"4")</f>
        <v>1</v>
      </c>
      <c r="E10" s="26">
        <f>COUNTIF(List1!F9:F17,"4")</f>
        <v>0</v>
      </c>
      <c r="F10" s="26">
        <f>COUNTIF(List1!G9:G17,"4")</f>
        <v>0</v>
      </c>
      <c r="G10" s="26">
        <f>COUNTIF(List1!H9:H17,"4")</f>
        <v>0</v>
      </c>
      <c r="H10" s="26">
        <f>COUNTIF(List1!I9:I17,"4")</f>
        <v>0</v>
      </c>
      <c r="I10" s="26">
        <f>COUNTIF(List1!J9:J17,"4")</f>
        <v>1</v>
      </c>
      <c r="J10" s="26">
        <f>COUNTIF(List1!K9:K17,"4")</f>
        <v>0</v>
      </c>
      <c r="K10" s="26">
        <f>COUNTIF(List1!L9:L17,"4")</f>
        <v>0</v>
      </c>
      <c r="L10" s="1">
        <f>COUNTIF(List1!M9:M17,"4")</f>
        <v>1</v>
      </c>
    </row>
    <row r="11" spans="3:12" ht="12.75">
      <c r="C11" s="28">
        <v>5</v>
      </c>
      <c r="D11" s="26">
        <f>COUNTIF(List1!E9:E17,"5")</f>
        <v>1</v>
      </c>
      <c r="E11" s="26">
        <f>COUNTIF(List1!F9:F17,"5")</f>
        <v>0</v>
      </c>
      <c r="F11" s="26">
        <f>COUNTIF(List1!G9:G17,"5")</f>
        <v>0</v>
      </c>
      <c r="G11" s="26">
        <f>COUNTIF(List1!H9:H17,"5")</f>
        <v>0</v>
      </c>
      <c r="H11" s="26">
        <f>COUNTIF(List1!I9:I17,"5")</f>
        <v>0</v>
      </c>
      <c r="I11" s="26">
        <f>COUNTIF(List1!J9:J17,"5")</f>
        <v>0</v>
      </c>
      <c r="J11" s="26">
        <f>COUNTIF(List1!K9:K17,"5")</f>
        <v>0</v>
      </c>
      <c r="K11" s="26">
        <f>COUNTIF(List1!L9:L17,"5")</f>
        <v>0</v>
      </c>
      <c r="L11" s="1">
        <f>COUNTIF(List1!M9:M17,"5")</f>
        <v>0</v>
      </c>
    </row>
    <row r="12" spans="3:12" ht="12.75">
      <c r="C12" s="28">
        <v>6</v>
      </c>
      <c r="D12" s="26">
        <f>COUNTIF(List1!E9:E17,"6")</f>
        <v>0</v>
      </c>
      <c r="E12" s="26">
        <f>COUNTIF(List1!F9:F17,"6")</f>
        <v>0</v>
      </c>
      <c r="F12" s="26">
        <f>COUNTIF(List1!G9:G17,"6")</f>
        <v>0</v>
      </c>
      <c r="G12" s="26">
        <f>COUNTIF(List1!H9:H17,"6")</f>
        <v>1</v>
      </c>
      <c r="H12" s="26">
        <f>COUNTIF(List1!I9:I17,"6")</f>
        <v>0</v>
      </c>
      <c r="I12" s="26">
        <f>COUNTIF(List1!J9:J17,"6")</f>
        <v>1</v>
      </c>
      <c r="J12" s="26">
        <f>COUNTIF(List1!K9:K17,"6")</f>
        <v>0</v>
      </c>
      <c r="K12" s="26">
        <f>COUNTIF(List1!L9:L17,"6")</f>
        <v>0</v>
      </c>
      <c r="L12" s="1">
        <f>COUNTIF(List1!M9:M17,"6")</f>
        <v>0</v>
      </c>
    </row>
    <row r="13" spans="3:12" ht="12.75">
      <c r="C13" s="28">
        <v>7</v>
      </c>
      <c r="D13" s="26">
        <f>COUNTIF(List1!E9:E17,"7")</f>
        <v>0</v>
      </c>
      <c r="E13" s="26">
        <f>COUNTIF(List1!F9:F17,"7")</f>
        <v>0</v>
      </c>
      <c r="F13" s="26">
        <f>COUNTIF(List1!G9:G17,"7")</f>
        <v>0</v>
      </c>
      <c r="G13" s="26">
        <f>COUNTIF(List1!H9:H17,"7")</f>
        <v>1</v>
      </c>
      <c r="H13" s="26">
        <f>COUNTIF(List1!I9:I17,"7")</f>
        <v>0</v>
      </c>
      <c r="I13" s="26">
        <f>COUNTIF(List1!J9:J17,"7")</f>
        <v>1</v>
      </c>
      <c r="J13" s="26">
        <f>COUNTIF(List1!K9:K17,"7")</f>
        <v>0</v>
      </c>
      <c r="K13" s="26">
        <f>COUNTIF(List1!L9:L17,"7")</f>
        <v>0</v>
      </c>
      <c r="L13" s="1">
        <f>COUNTIF(List1!M9:M17,"7")</f>
        <v>1</v>
      </c>
    </row>
    <row r="14" spans="3:12" ht="12.75">
      <c r="C14" s="28">
        <v>8</v>
      </c>
      <c r="D14" s="26">
        <f>COUNTIF(List1!E9:E17,"8")</f>
        <v>1</v>
      </c>
      <c r="E14" s="26">
        <f>COUNTIF(List1!F9:F17,"8")</f>
        <v>0</v>
      </c>
      <c r="F14" s="26">
        <f>COUNTIF(List1!G9:G17,"8")</f>
        <v>0</v>
      </c>
      <c r="G14" s="26">
        <f>COUNTIF(List1!H9:H17,"8")</f>
        <v>1</v>
      </c>
      <c r="H14" s="26">
        <f>COUNTIF(List1!I9:I17,"8")</f>
        <v>0</v>
      </c>
      <c r="I14" s="26">
        <f>COUNTIF(List1!J9:J17,"8")</f>
        <v>1</v>
      </c>
      <c r="J14" s="26">
        <f>COUNTIF(List1!K9:K17,"8")</f>
        <v>1</v>
      </c>
      <c r="K14" s="26">
        <f>COUNTIF(List1!L9:L17,"8")</f>
        <v>0</v>
      </c>
      <c r="L14" s="1">
        <f>COUNTIF(List1!M9:M17,"8")</f>
        <v>1</v>
      </c>
    </row>
    <row r="15" spans="3:12" ht="13.5" thickBot="1">
      <c r="C15" s="29">
        <v>9</v>
      </c>
      <c r="D15" s="27">
        <f>COUNTIF(List1!E9:E17,"9")</f>
        <v>0</v>
      </c>
      <c r="E15" s="27">
        <f>COUNTIF(List1!F9:F17,"9")</f>
        <v>0</v>
      </c>
      <c r="F15" s="27">
        <f>COUNTIF(List1!G9:G17,"9")</f>
        <v>0</v>
      </c>
      <c r="G15" s="27">
        <f>COUNTIF(List1!H9:H17,"9")</f>
        <v>0</v>
      </c>
      <c r="H15" s="27">
        <f>COUNTIF(List1!I9:I17,"9")</f>
        <v>1</v>
      </c>
      <c r="I15" s="27">
        <f>COUNTIF(List1!J9:J17,"9")</f>
        <v>0</v>
      </c>
      <c r="J15" s="27">
        <f>COUNTIF(List1!K9:K17,"9")</f>
        <v>0</v>
      </c>
      <c r="K15" s="27">
        <f>COUNTIF(List1!L9:L17,"9")</f>
        <v>1</v>
      </c>
      <c r="L15" s="2">
        <f>COUNTIF(List1!M9:M17,"9")</f>
        <v>1</v>
      </c>
    </row>
    <row r="20" ht="13.5" thickBot="1">
      <c r="O20">
        <f>COUNTIF(D23:L31,"&gt;1")</f>
        <v>0</v>
      </c>
    </row>
    <row r="21" spans="3:15" ht="13.5" thickBot="1">
      <c r="C21" s="32" t="s">
        <v>1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1">
        <v>9</v>
      </c>
      <c r="O21" t="str">
        <f>IF(O20&gt;0,"Špatně","Dobře")</f>
        <v>Dobře</v>
      </c>
    </row>
    <row r="22" spans="3:12" ht="12.75">
      <c r="C22" s="28" t="s">
        <v>0</v>
      </c>
      <c r="D22" s="26"/>
      <c r="E22" s="26"/>
      <c r="F22" s="26"/>
      <c r="G22" s="26"/>
      <c r="H22" s="26"/>
      <c r="I22" s="26"/>
      <c r="J22" s="26"/>
      <c r="K22" s="26"/>
      <c r="L22" s="1"/>
    </row>
    <row r="23" spans="3:12" ht="12.75">
      <c r="C23" s="28">
        <v>1</v>
      </c>
      <c r="D23" s="26">
        <f>COUNTIF(List1!E9:M9,"1")</f>
        <v>0</v>
      </c>
      <c r="E23" s="26">
        <f>COUNTIF(List1!E9:M9,"2")</f>
        <v>1</v>
      </c>
      <c r="F23" s="26">
        <f>COUNTIF(List1!E9:M9,"3")</f>
        <v>1</v>
      </c>
      <c r="G23" s="26">
        <f>COUNTIF(List1!E9:M9,"4")</f>
        <v>1</v>
      </c>
      <c r="H23" s="26">
        <f>COUNTIF(List1!E9:M9,"5")</f>
        <v>0</v>
      </c>
      <c r="I23" s="26">
        <f>COUNTIF(List1!E9:M9,"6")</f>
        <v>0</v>
      </c>
      <c r="J23" s="26">
        <f>COUNTIF(List1!E9:M9,"7")</f>
        <v>0</v>
      </c>
      <c r="K23" s="26">
        <f>COUNTIF(List1!E9:M9,"8")</f>
        <v>1</v>
      </c>
      <c r="L23" s="1">
        <f>COUNTIF(List1!E9:M9,"9")</f>
        <v>1</v>
      </c>
    </row>
    <row r="24" spans="3:12" ht="12.75">
      <c r="C24" s="28">
        <v>2</v>
      </c>
      <c r="D24" s="26">
        <f>COUNTIF(List1!E10:M10,"1")</f>
        <v>1</v>
      </c>
      <c r="E24" s="26">
        <f>COUNTIF(List1!E10:M10,"2")</f>
        <v>0</v>
      </c>
      <c r="F24" s="26">
        <f>COUNTIF(List1!E10:M10,"3")</f>
        <v>1</v>
      </c>
      <c r="G24" s="26">
        <f>COUNTIF(List1!E10:M10,"4")</f>
        <v>0</v>
      </c>
      <c r="H24" s="26">
        <f>COUNTIF(List1!E10:M10,"5")</f>
        <v>0</v>
      </c>
      <c r="I24" s="26">
        <f>COUNTIF(List1!E10:M10,"6")</f>
        <v>0</v>
      </c>
      <c r="J24" s="26">
        <f>COUNTIF(List1!E10:M10,"7")</f>
        <v>0</v>
      </c>
      <c r="K24" s="26">
        <f>COUNTIF(List1!E10:M10,"8")</f>
        <v>1</v>
      </c>
      <c r="L24" s="1">
        <f>COUNTIF(List1!E10:M10,"9")</f>
        <v>0</v>
      </c>
    </row>
    <row r="25" spans="3:12" ht="12.75">
      <c r="C25" s="28">
        <v>3</v>
      </c>
      <c r="D25" s="26">
        <f>COUNTIF(List1!E11:M11,"1")</f>
        <v>0</v>
      </c>
      <c r="E25" s="26">
        <f>COUNTIF(List1!E11:M11,"2")</f>
        <v>0</v>
      </c>
      <c r="F25" s="26">
        <f>COUNTIF(List1!E11:M11,"3")</f>
        <v>0</v>
      </c>
      <c r="G25" s="26">
        <f>COUNTIF(List1!E11:M11,"4")</f>
        <v>0</v>
      </c>
      <c r="H25" s="26">
        <f>COUNTIF(List1!E11:M11,"5")</f>
        <v>0</v>
      </c>
      <c r="I25" s="26">
        <f>COUNTIF(List1!E11:M11,"6")</f>
        <v>1</v>
      </c>
      <c r="J25" s="26">
        <f>COUNTIF(List1!E11:M11,"7")</f>
        <v>0</v>
      </c>
      <c r="K25" s="26">
        <f>COUNTIF(List1!E11:M11,"8")</f>
        <v>0</v>
      </c>
      <c r="L25" s="1">
        <f>COUNTIF(List1!E11:M11,"9")</f>
        <v>0</v>
      </c>
    </row>
    <row r="26" spans="3:12" ht="12.75">
      <c r="C26" s="28">
        <v>4</v>
      </c>
      <c r="D26" s="26">
        <f>COUNTIF(List1!E12:M12,"1")</f>
        <v>1</v>
      </c>
      <c r="E26" s="26">
        <f>COUNTIF(List1!E12:M12,"2")</f>
        <v>0</v>
      </c>
      <c r="F26" s="26">
        <f>COUNTIF(List1!E12:M12,"3")</f>
        <v>0</v>
      </c>
      <c r="G26" s="26">
        <f>COUNTIF(List1!E12:M12,"4")</f>
        <v>0</v>
      </c>
      <c r="H26" s="26">
        <f>COUNTIF(List1!E12:M12,"5")</f>
        <v>0</v>
      </c>
      <c r="I26" s="26">
        <f>COUNTIF(List1!E12:M12,"6")</f>
        <v>0</v>
      </c>
      <c r="J26" s="26">
        <f>COUNTIF(List1!E12:M12,"7")</f>
        <v>0</v>
      </c>
      <c r="K26" s="26">
        <f>COUNTIF(List1!E12:M12,"8")</f>
        <v>0</v>
      </c>
      <c r="L26" s="1">
        <f>COUNTIF(List1!E12:M12,"9")</f>
        <v>1</v>
      </c>
    </row>
    <row r="27" spans="3:12" ht="12.75">
      <c r="C27" s="28">
        <v>5</v>
      </c>
      <c r="D27" s="26">
        <f>COUNTIF(List1!E13:M13,"1")</f>
        <v>0</v>
      </c>
      <c r="E27" s="26">
        <f>COUNTIF(List1!E13:M13,"2")</f>
        <v>0</v>
      </c>
      <c r="F27" s="26">
        <f>COUNTIF(List1!E13:M13,"3")</f>
        <v>1</v>
      </c>
      <c r="G27" s="26">
        <f>COUNTIF(List1!E13:M13,"4")</f>
        <v>1</v>
      </c>
      <c r="H27" s="26">
        <f>COUNTIF(List1!E13:M13,"5")</f>
        <v>0</v>
      </c>
      <c r="I27" s="26">
        <f>COUNTIF(List1!E13:M13,"6")</f>
        <v>0</v>
      </c>
      <c r="J27" s="26">
        <f>COUNTIF(List1!E13:M13,"7")</f>
        <v>1</v>
      </c>
      <c r="K27" s="26">
        <f>COUNTIF(List1!E13:M13,"8")</f>
        <v>1</v>
      </c>
      <c r="L27" s="1">
        <f>COUNTIF(List1!E13:M13,"9")</f>
        <v>0</v>
      </c>
    </row>
    <row r="28" spans="3:12" ht="12.75">
      <c r="C28" s="28">
        <v>6</v>
      </c>
      <c r="D28" s="26">
        <f>COUNTIF(List1!E14:M14,"1")</f>
        <v>0</v>
      </c>
      <c r="E28" s="26">
        <f>COUNTIF(List1!E14:M14,"2")</f>
        <v>0</v>
      </c>
      <c r="F28" s="26">
        <f>COUNTIF(List1!E14:M14,"3")</f>
        <v>0</v>
      </c>
      <c r="G28" s="26">
        <f>COUNTIF(List1!E14:M14,"4")</f>
        <v>1</v>
      </c>
      <c r="H28" s="26">
        <f>COUNTIF(List1!E14:M14,"5")</f>
        <v>1</v>
      </c>
      <c r="I28" s="26">
        <f>COUNTIF(List1!E14:M14,"6")</f>
        <v>0</v>
      </c>
      <c r="J28" s="26">
        <f>COUNTIF(List1!E14:M14,"7")</f>
        <v>0</v>
      </c>
      <c r="K28" s="26">
        <f>COUNTIF(List1!E14:M14,"8")</f>
        <v>0</v>
      </c>
      <c r="L28" s="1">
        <f>COUNTIF(List1!E14:M14,"9")</f>
        <v>0</v>
      </c>
    </row>
    <row r="29" spans="3:12" ht="12.75">
      <c r="C29" s="28">
        <v>7</v>
      </c>
      <c r="D29" s="26">
        <f>COUNTIF(List1!E15:M15,"1")</f>
        <v>0</v>
      </c>
      <c r="E29" s="26">
        <f>COUNTIF(List1!E15:M15,"2")</f>
        <v>0</v>
      </c>
      <c r="F29" s="26">
        <f>COUNTIF(List1!E15:M15,"3")</f>
        <v>0</v>
      </c>
      <c r="G29" s="26">
        <f>COUNTIF(List1!E15:M15,"4")</f>
        <v>0</v>
      </c>
      <c r="H29" s="26">
        <f>COUNTIF(List1!E15:M15,"5")</f>
        <v>0</v>
      </c>
      <c r="I29" s="26">
        <f>COUNTIF(List1!E15:M15,"6")</f>
        <v>1</v>
      </c>
      <c r="J29" s="26">
        <f>COUNTIF(List1!E15:M15,"7")</f>
        <v>0</v>
      </c>
      <c r="K29" s="26">
        <f>COUNTIF(List1!E15:M15,"8")</f>
        <v>0</v>
      </c>
      <c r="L29" s="1">
        <f>COUNTIF(List1!E15:M15,"9")</f>
        <v>0</v>
      </c>
    </row>
    <row r="30" spans="3:12" ht="12.75">
      <c r="C30" s="28">
        <v>8</v>
      </c>
      <c r="D30" s="26">
        <f>COUNTIF(List1!E16:M16,"1")</f>
        <v>0</v>
      </c>
      <c r="E30" s="26">
        <f>COUNTIF(List1!E16:M16,"2")</f>
        <v>0</v>
      </c>
      <c r="F30" s="26">
        <f>COUNTIF(List1!E16:M16,"3")</f>
        <v>1</v>
      </c>
      <c r="G30" s="26">
        <f>COUNTIF(List1!E16:M16,"4")</f>
        <v>0</v>
      </c>
      <c r="H30" s="26">
        <f>COUNTIF(List1!E16:M16,"5")</f>
        <v>0</v>
      </c>
      <c r="I30" s="26">
        <f>COUNTIF(List1!E16:M16,"6")</f>
        <v>0</v>
      </c>
      <c r="J30" s="26">
        <f>COUNTIF(List1!E16:M16,"7")</f>
        <v>1</v>
      </c>
      <c r="K30" s="26">
        <f>COUNTIF(List1!E16:M16,"8")</f>
        <v>1</v>
      </c>
      <c r="L30" s="1">
        <f>COUNTIF(List1!E16:M16,"9")</f>
        <v>0</v>
      </c>
    </row>
    <row r="31" spans="3:12" ht="13.5" thickBot="1">
      <c r="C31" s="29">
        <v>9</v>
      </c>
      <c r="D31" s="27">
        <f>COUNTIF(List1!E17:M17,"1")</f>
        <v>0</v>
      </c>
      <c r="E31" s="27">
        <f>COUNTIF(List1!E17:M17,"2")</f>
        <v>1</v>
      </c>
      <c r="F31" s="27">
        <f>COUNTIF(List1!E17:M17,"3")</f>
        <v>1</v>
      </c>
      <c r="G31" s="27">
        <f>COUNTIF(List1!E17:M17,"4")</f>
        <v>0</v>
      </c>
      <c r="H31" s="27">
        <f>COUNTIF(List1!E17:M17,"5")</f>
        <v>0</v>
      </c>
      <c r="I31" s="27">
        <f>COUNTIF(List1!E17:M17,"6")</f>
        <v>0</v>
      </c>
      <c r="J31" s="27">
        <f>COUNTIF(List1!E17:M17,"7")</f>
        <v>1</v>
      </c>
      <c r="K31" s="27">
        <f>COUNTIF(List1!E17:M17,"8")</f>
        <v>1</v>
      </c>
      <c r="L31" s="2">
        <f>COUNTIF(List1!E17:M17,"9")</f>
        <v>1</v>
      </c>
    </row>
    <row r="36" ht="13.5" thickBot="1">
      <c r="O36">
        <f>COUNTIF(D39:L47,"&gt;1")</f>
        <v>0</v>
      </c>
    </row>
    <row r="37" spans="3:15" ht="13.5" thickBot="1">
      <c r="C37" s="32" t="s">
        <v>3</v>
      </c>
      <c r="D37" s="30">
        <v>1</v>
      </c>
      <c r="E37" s="30">
        <v>2</v>
      </c>
      <c r="F37" s="30">
        <v>3</v>
      </c>
      <c r="G37" s="30">
        <v>4</v>
      </c>
      <c r="H37" s="30">
        <v>5</v>
      </c>
      <c r="I37" s="30">
        <v>6</v>
      </c>
      <c r="J37" s="30">
        <v>7</v>
      </c>
      <c r="K37" s="30">
        <v>8</v>
      </c>
      <c r="L37" s="31">
        <v>9</v>
      </c>
      <c r="O37" t="str">
        <f>IF(O36&gt;0,"Špatně","Dobře")</f>
        <v>Dobře</v>
      </c>
    </row>
    <row r="38" spans="3:12" ht="12.75">
      <c r="C38" s="28" t="s">
        <v>2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3:12" ht="15">
      <c r="C39" s="28">
        <v>1</v>
      </c>
      <c r="D39" s="33">
        <f>COUNTIF(List1!E9:G11,"1")</f>
        <v>1</v>
      </c>
      <c r="E39" s="33">
        <f>COUNTIF(List1!H9:J11,"1")</f>
        <v>0</v>
      </c>
      <c r="F39" s="33">
        <f>COUNTIF(List1!K9:M11,"1")</f>
        <v>0</v>
      </c>
      <c r="G39" s="33">
        <f>COUNTIF(List1!E12:G14,"1")</f>
        <v>1</v>
      </c>
      <c r="H39" s="33">
        <f>COUNTIF(List1!H12:J14,"1")</f>
        <v>0</v>
      </c>
      <c r="I39" s="33">
        <f>COUNTIF(List1!K12:M14,"1")</f>
        <v>0</v>
      </c>
      <c r="J39" s="33">
        <f>COUNTIF(List1!E15:G17,"1")</f>
        <v>0</v>
      </c>
      <c r="K39" s="33">
        <f>COUNTIF(List1!H15:J17,"1")</f>
        <v>0</v>
      </c>
      <c r="L39" s="33">
        <f>COUNTIF(List1!K15:M17,"1")</f>
        <v>0</v>
      </c>
    </row>
    <row r="40" spans="3:12" ht="12.75">
      <c r="C40" s="28">
        <v>2</v>
      </c>
      <c r="D40" s="26">
        <f>COUNTIF(List1!E9:G11,"2")</f>
        <v>1</v>
      </c>
      <c r="E40" s="26">
        <f>COUNTIF(List1!H9:J11,"2")</f>
        <v>0</v>
      </c>
      <c r="F40" s="26">
        <f>COUNTIF(List1!K9:M11,"2")</f>
        <v>0</v>
      </c>
      <c r="G40" s="26">
        <f>COUNTIF(List1!E12:G14,"2")</f>
        <v>0</v>
      </c>
      <c r="H40" s="26">
        <f>COUNTIF(List1!H12:J14,"2")</f>
        <v>0</v>
      </c>
      <c r="I40" s="26">
        <f>COUNTIF(List1!K12:M14,"2")</f>
        <v>0</v>
      </c>
      <c r="J40" s="26">
        <f>COUNTIF(List1!E15:G17,"2")</f>
        <v>0</v>
      </c>
      <c r="K40" s="26">
        <f>COUNTIF(List1!H15:J17,"2")</f>
        <v>0</v>
      </c>
      <c r="L40" s="26">
        <f>COUNTIF(List1!K15:M17,"2")</f>
        <v>1</v>
      </c>
    </row>
    <row r="41" spans="3:12" ht="12.75">
      <c r="C41" s="28">
        <v>3</v>
      </c>
      <c r="D41" s="26">
        <f>COUNTIF(List1!E9:G11,"3")</f>
        <v>1</v>
      </c>
      <c r="E41" s="26">
        <f>COUNTIF(List1!H9:J11,"3")</f>
        <v>1</v>
      </c>
      <c r="F41" s="26">
        <f>COUNTIF(List1!K9:M11,"3")</f>
        <v>0</v>
      </c>
      <c r="G41" s="26">
        <f>COUNTIF(List1!E12:G14,"3")</f>
        <v>1</v>
      </c>
      <c r="H41" s="26">
        <f>COUNTIF(List1!H12:J14,"3")</f>
        <v>0</v>
      </c>
      <c r="I41" s="26">
        <f>COUNTIF(List1!K12:M14,"3")</f>
        <v>0</v>
      </c>
      <c r="J41" s="26">
        <f>COUNTIF(List1!E15:G17,"3")</f>
        <v>0</v>
      </c>
      <c r="K41" s="26">
        <f>COUNTIF(List1!H15:J17,"3")</f>
        <v>1</v>
      </c>
      <c r="L41" s="26">
        <f>COUNTIF(List1!K15:M17,"3")</f>
        <v>1</v>
      </c>
    </row>
    <row r="42" spans="3:12" ht="12.75">
      <c r="C42" s="28">
        <v>4</v>
      </c>
      <c r="D42" s="26">
        <f>COUNTIF(List1!E9:G11,"4")</f>
        <v>1</v>
      </c>
      <c r="E42" s="26">
        <f>COUNTIF(List1!H9:J11,"4")</f>
        <v>0</v>
      </c>
      <c r="F42" s="26">
        <f>COUNTIF(List1!K9:M11,"4")</f>
        <v>0</v>
      </c>
      <c r="G42" s="26">
        <f>COUNTIF(List1!E12:G14,"4")</f>
        <v>0</v>
      </c>
      <c r="H42" s="26">
        <f>COUNTIF(List1!H12:J14,"4")</f>
        <v>1</v>
      </c>
      <c r="I42" s="26">
        <f>COUNTIF(List1!K12:M14,"4")</f>
        <v>1</v>
      </c>
      <c r="J42" s="26">
        <f>COUNTIF(List1!E15:G17,"4")</f>
        <v>0</v>
      </c>
      <c r="K42" s="26">
        <f>COUNTIF(List1!H15:J17,"4")</f>
        <v>0</v>
      </c>
      <c r="L42" s="26">
        <f>COUNTIF(List1!K15:M17,"4")</f>
        <v>0</v>
      </c>
    </row>
    <row r="43" spans="3:12" ht="12.75">
      <c r="C43" s="28">
        <v>5</v>
      </c>
      <c r="D43" s="26">
        <f>COUNTIF(List1!E9:G11,"5")</f>
        <v>0</v>
      </c>
      <c r="E43" s="26">
        <f>COUNTIF(List1!H9:J11,"5")</f>
        <v>0</v>
      </c>
      <c r="F43" s="26">
        <f>COUNTIF(List1!K9:M11,"5")</f>
        <v>0</v>
      </c>
      <c r="G43" s="26">
        <f>COUNTIF(List1!E12:G14,"5")</f>
        <v>1</v>
      </c>
      <c r="H43" s="26">
        <f>COUNTIF(List1!H12:J14,"5")</f>
        <v>0</v>
      </c>
      <c r="I43" s="26">
        <f>COUNTIF(List1!K12:M14,"5")</f>
        <v>0</v>
      </c>
      <c r="J43" s="26">
        <f>COUNTIF(List1!E15:G17,"5")</f>
        <v>0</v>
      </c>
      <c r="K43" s="26">
        <f>COUNTIF(List1!H15:J17,"5")</f>
        <v>0</v>
      </c>
      <c r="L43" s="26">
        <f>COUNTIF(List1!K15:M17,"5")</f>
        <v>0</v>
      </c>
    </row>
    <row r="44" spans="3:12" ht="12.75">
      <c r="C44" s="28">
        <v>6</v>
      </c>
      <c r="D44" s="26">
        <f>COUNTIF(List1!E9:G11,"6")</f>
        <v>0</v>
      </c>
      <c r="E44" s="26">
        <f>COUNTIF(List1!H9:J11,"6")</f>
        <v>1</v>
      </c>
      <c r="F44" s="26">
        <f>COUNTIF(List1!K9:M11,"6")</f>
        <v>0</v>
      </c>
      <c r="G44" s="26">
        <f>COUNTIF(List1!E12:G14,"6")</f>
        <v>0</v>
      </c>
      <c r="H44" s="26">
        <f>COUNTIF(List1!H12:J14,"6")</f>
        <v>0</v>
      </c>
      <c r="I44" s="26">
        <f>COUNTIF(List1!K12:M14,"6")</f>
        <v>0</v>
      </c>
      <c r="J44" s="26">
        <f>COUNTIF(List1!E15:G17,"6")</f>
        <v>0</v>
      </c>
      <c r="K44" s="26">
        <f>COUNTIF(List1!H15:J17,"6")</f>
        <v>1</v>
      </c>
      <c r="L44" s="26">
        <f>COUNTIF(List1!K15:M17,"6")</f>
        <v>0</v>
      </c>
    </row>
    <row r="45" spans="3:12" ht="12.75">
      <c r="C45" s="28">
        <v>7</v>
      </c>
      <c r="D45" s="26">
        <f>COUNTIF(List1!E9:G11,"7")</f>
        <v>0</v>
      </c>
      <c r="E45" s="26">
        <f>COUNTIF(List1!H9:J11,"7")</f>
        <v>0</v>
      </c>
      <c r="F45" s="26">
        <f>COUNTIF(List1!K9:M11,"7")</f>
        <v>0</v>
      </c>
      <c r="G45" s="26">
        <f>COUNTIF(List1!E12:G14,"7")</f>
        <v>0</v>
      </c>
      <c r="H45" s="26">
        <f>COUNTIF(List1!H12:J14,"7")</f>
        <v>1</v>
      </c>
      <c r="I45" s="26">
        <f>COUNTIF(List1!K12:M14,"7")</f>
        <v>0</v>
      </c>
      <c r="J45" s="26">
        <f>COUNTIF(List1!E15:G17,"7")</f>
        <v>0</v>
      </c>
      <c r="K45" s="26">
        <f>COUNTIF(List1!H15:J17,"7")</f>
        <v>1</v>
      </c>
      <c r="L45" s="26">
        <f>COUNTIF(List1!K15:M17,"7")</f>
        <v>1</v>
      </c>
    </row>
    <row r="46" spans="3:12" ht="12.75">
      <c r="C46" s="28">
        <v>8</v>
      </c>
      <c r="D46" s="26">
        <f>COUNTIF(List1!E9:G11,"8")</f>
        <v>1</v>
      </c>
      <c r="E46" s="26">
        <f>COUNTIF(List1!H9:J11,"8")</f>
        <v>1</v>
      </c>
      <c r="F46" s="26">
        <f>COUNTIF(List1!K9:M11,"8")</f>
        <v>0</v>
      </c>
      <c r="G46" s="26">
        <f>COUNTIF(List1!E12:G14,"8")</f>
        <v>0</v>
      </c>
      <c r="H46" s="26">
        <f>COUNTIF(List1!H12:J14,"8")</f>
        <v>0</v>
      </c>
      <c r="I46" s="26">
        <f>COUNTIF(List1!K12:M14,"8")</f>
        <v>1</v>
      </c>
      <c r="J46" s="26">
        <f>COUNTIF(List1!E15:G17,"8")</f>
        <v>0</v>
      </c>
      <c r="K46" s="26">
        <f>COUNTIF(List1!H15:J17,"8")</f>
        <v>1</v>
      </c>
      <c r="L46" s="26">
        <f>COUNTIF(List1!K15:M17,"8")</f>
        <v>1</v>
      </c>
    </row>
    <row r="47" spans="3:12" ht="13.5" thickBot="1">
      <c r="C47" s="29">
        <v>9</v>
      </c>
      <c r="D47" s="27">
        <f>COUNTIF(List1!E9:G11,"9")</f>
        <v>0</v>
      </c>
      <c r="E47" s="27">
        <f>COUNTIF(List1!H9:J11,"9")</f>
        <v>1</v>
      </c>
      <c r="F47" s="27">
        <f>COUNTIF(List1!K9:M11,"9")</f>
        <v>0</v>
      </c>
      <c r="G47" s="27">
        <f>COUNTIF(List1!E12:G14,"9")</f>
        <v>0</v>
      </c>
      <c r="H47" s="27">
        <f>COUNTIF(List1!H12:J14,"9")</f>
        <v>0</v>
      </c>
      <c r="I47" s="27">
        <f>COUNTIF(List1!K12:M14,"9")</f>
        <v>1</v>
      </c>
      <c r="J47" s="27">
        <f>COUNTIF(List1!E15:G17,"9")</f>
        <v>0</v>
      </c>
      <c r="K47" s="27">
        <f>COUNTIF(List1!H15:J17,"9")</f>
        <v>0</v>
      </c>
      <c r="L47" s="27">
        <f>COUNTIF(List1!K15:M17,"9")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xvolg01</dc:creator>
  <cp:keywords/>
  <dc:description/>
  <cp:lastModifiedBy>xvolg01</cp:lastModifiedBy>
  <dcterms:created xsi:type="dcterms:W3CDTF">2011-12-07T12:11:38Z</dcterms:created>
  <dcterms:modified xsi:type="dcterms:W3CDTF">2011-12-21T11:55:05Z</dcterms:modified>
  <cp:category/>
  <cp:version/>
  <cp:contentType/>
  <cp:contentStatus/>
</cp:coreProperties>
</file>