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hra" sheetId="1" r:id="rId1"/>
    <sheet name="control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<sst xmlns="http://schemas.openxmlformats.org/spreadsheetml/2006/main" count="36" uniqueCount="25">
  <si>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číslo</t>
  </si>
  <si>
    <t>řádky</t>
  </si>
  <si>
    <t>čtverce</t>
  </si>
  <si>
    <t>sloupec</t>
  </si>
  <si>
    <t>řádek</t>
  </si>
  <si>
    <t>čtverec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</si>
  <si>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</si>
  <si>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</si>
  <si>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</si>
  <si>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</si>
  <si>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</si>
  <si>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</si>
  <si>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</si>
  <si>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</si>
  <si>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</si>
  <si>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SUDOKU</t>
  </si>
  <si>
    <t>sloupce</t>
  </si>
  <si>
    <t>správně</t>
  </si>
  <si>
    <t>všechny řádky:</t>
  </si>
  <si>
    <t>všechny sloupce:</t>
  </si>
  <si>
    <t>všechny čtverce:</t>
  </si>
  <si>
    <t>celé:</t>
  </si>
  <si>
    <t xml:space="preserve"> z 81</t>
  </si>
  <si>
    <t xml:space="preserve"> z 243</t>
  </si>
  <si>
    <t>z 243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</si>
</sst>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24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00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workbookViewId="0" topLeftCell="A1">
      <selection activeCell="F17" sqref="F17"/>
    </sheetView>
  </sheetViews>
  <sheetFormatPr defaultColWidth="9.140625" defaultRowHeight="12.75"/>
  <cols>
    <col min="1" max="17" width="5.7109375" style="0" customWidth="1"/>
  </cols>
  <sheetData>
    <row r="1" spans="5:11" ht="30" customHeight="1">
      <c r="E1" s="51" t="s">
        <v>15</v>
      </c>
      <c r="F1" s="51"/>
      <c r="G1" s="51"/>
      <c r="H1" s="51"/>
      <c r="I1" s="51"/>
      <c r="J1" s="51"/>
      <c r="K1" s="51"/>
    </row>
    <row r="2" spans="4:12" ht="30" customHeight="1"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</row>
    <row r="3" spans="2:12" ht="30" customHeight="1" thickBot="1">
      <c r="B3" s="46"/>
      <c r="D3" s="47">
        <f>COUNTIF(control!C16:C24,TRUE)</f>
        <v>9</v>
      </c>
      <c r="E3" s="47">
        <f>COUNTIF(control!D16:D24,TRUE)</f>
        <v>9</v>
      </c>
      <c r="F3" s="47">
        <f>COUNTIF(control!E16:E24,TRUE)</f>
        <v>9</v>
      </c>
      <c r="G3" s="47">
        <f>COUNTIF(control!F16:F24,TRUE)</f>
        <v>9</v>
      </c>
      <c r="H3" s="47">
        <f>COUNTIF(control!G16:G24,TRUE)</f>
        <v>9</v>
      </c>
      <c r="I3" s="47">
        <f>COUNTIF(control!H16:H24,TRUE)</f>
        <v>9</v>
      </c>
      <c r="J3" s="47">
        <f>COUNTIF(control!I16:I24,TRUE)</f>
        <v>9</v>
      </c>
      <c r="K3" s="47">
        <f>COUNTIF(control!J16:J24,TRUE)</f>
        <v>9</v>
      </c>
      <c r="L3" s="47">
        <f>COUNTIF(control!K16:K24,TRUE)</f>
        <v>9</v>
      </c>
    </row>
    <row r="4" spans="2:12" ht="30" customHeight="1">
      <c r="B4" s="46" t="s">
        <v>6</v>
      </c>
      <c r="C4" s="47">
        <f>COUNTIF(control!M29:U29,TRUE)</f>
        <v>9</v>
      </c>
      <c r="D4" s="1">
        <v>9</v>
      </c>
      <c r="E4" s="2">
        <v>1</v>
      </c>
      <c r="F4" s="3">
        <v>8</v>
      </c>
      <c r="G4" s="4"/>
      <c r="H4" s="5"/>
      <c r="I4" s="6">
        <v>3</v>
      </c>
      <c r="J4" s="1">
        <v>6</v>
      </c>
      <c r="K4" s="5"/>
      <c r="L4" s="7"/>
    </row>
    <row r="5" spans="2:16" ht="30" customHeight="1">
      <c r="B5" s="46" t="s">
        <v>7</v>
      </c>
      <c r="C5" s="47">
        <f>COUNTIF(control!M30:U30,TRUE)</f>
        <v>9</v>
      </c>
      <c r="D5" s="8">
        <v>2</v>
      </c>
      <c r="E5" s="9"/>
      <c r="F5" s="10"/>
      <c r="G5" s="11"/>
      <c r="H5" s="9"/>
      <c r="I5" s="12"/>
      <c r="J5" s="11"/>
      <c r="K5" s="9"/>
      <c r="L5" s="10"/>
      <c r="N5" s="48">
        <f>COUNTIF(control!C50:C58,TRUE)</f>
        <v>9</v>
      </c>
      <c r="O5" s="48">
        <f>COUNTIF(control!D50:D58,TRUE)</f>
        <v>9</v>
      </c>
      <c r="P5" s="48">
        <f>COUNTIF(control!E50:E58,TRUE)</f>
        <v>9</v>
      </c>
    </row>
    <row r="6" spans="2:16" ht="30" customHeight="1" thickBot="1">
      <c r="B6" s="46" t="s">
        <v>8</v>
      </c>
      <c r="C6" s="47">
        <f>COUNTIF(control!M31:U31,TRUE)</f>
        <v>9</v>
      </c>
      <c r="D6" s="13">
        <v>7</v>
      </c>
      <c r="E6" s="14"/>
      <c r="F6" s="15"/>
      <c r="G6" s="13">
        <v>9</v>
      </c>
      <c r="H6" s="16">
        <v>5</v>
      </c>
      <c r="I6" s="17">
        <v>8</v>
      </c>
      <c r="J6" s="18"/>
      <c r="K6" s="19"/>
      <c r="L6" s="20">
        <v>3</v>
      </c>
      <c r="N6" s="48">
        <f>COUNTIF(control!F50:F58,TRUE)</f>
        <v>9</v>
      </c>
      <c r="O6" s="48">
        <f>COUNTIF(control!G50:G58,TRUE)</f>
        <v>9</v>
      </c>
      <c r="P6" s="48">
        <f>COUNTIF(control!H50:H58,TRUE)</f>
        <v>9</v>
      </c>
    </row>
    <row r="7" spans="2:16" ht="30" customHeight="1">
      <c r="B7" s="46" t="s">
        <v>9</v>
      </c>
      <c r="C7" s="47">
        <f>COUNTIF(control!M32:U32,TRUE)</f>
        <v>9</v>
      </c>
      <c r="D7" s="4"/>
      <c r="E7" s="5"/>
      <c r="F7" s="21"/>
      <c r="G7" s="4"/>
      <c r="H7" s="5"/>
      <c r="I7" s="3">
        <v>6</v>
      </c>
      <c r="J7" s="4"/>
      <c r="K7" s="2">
        <v>9</v>
      </c>
      <c r="L7" s="7"/>
      <c r="N7" s="48">
        <f>COUNTIF(control!I50:I58,TRUE)</f>
        <v>9</v>
      </c>
      <c r="O7" s="48">
        <f>COUNTIF(control!J50:J58,TRUE)</f>
        <v>9</v>
      </c>
      <c r="P7" s="48">
        <f>COUNTIF(control!K50:K58,TRUE)</f>
        <v>9</v>
      </c>
    </row>
    <row r="8" spans="2:12" ht="30.75" customHeight="1">
      <c r="B8" s="46" t="s">
        <v>10</v>
      </c>
      <c r="C8" s="47">
        <f>COUNTIF(control!M33:U33,TRUE)</f>
        <v>9</v>
      </c>
      <c r="D8" s="11"/>
      <c r="E8" s="9"/>
      <c r="F8" s="12"/>
      <c r="G8" s="8">
        <v>7</v>
      </c>
      <c r="H8" s="9"/>
      <c r="I8" s="22">
        <v>2</v>
      </c>
      <c r="J8" s="11"/>
      <c r="K8" s="9"/>
      <c r="L8" s="10"/>
    </row>
    <row r="9" spans="2:12" ht="30" customHeight="1" thickBot="1">
      <c r="B9" s="46" t="s">
        <v>11</v>
      </c>
      <c r="C9" s="47">
        <f>COUNTIF(control!M34:U34,TRUE)</f>
        <v>9</v>
      </c>
      <c r="D9" s="23"/>
      <c r="E9" s="16">
        <v>7</v>
      </c>
      <c r="F9" s="24"/>
      <c r="G9" s="13">
        <v>3</v>
      </c>
      <c r="H9" s="14"/>
      <c r="I9" s="15"/>
      <c r="J9" s="23"/>
      <c r="K9" s="14"/>
      <c r="L9" s="15"/>
    </row>
    <row r="10" spans="2:12" ht="30" customHeight="1">
      <c r="B10" s="46" t="s">
        <v>12</v>
      </c>
      <c r="C10" s="47">
        <f>COUNTIF(control!M35:U35,TRUE)</f>
        <v>9</v>
      </c>
      <c r="D10" s="25">
        <v>4</v>
      </c>
      <c r="E10" s="26"/>
      <c r="F10" s="27"/>
      <c r="G10" s="1">
        <v>8</v>
      </c>
      <c r="H10" s="2">
        <v>1</v>
      </c>
      <c r="I10" s="3">
        <v>7</v>
      </c>
      <c r="J10" s="28"/>
      <c r="K10" s="26"/>
      <c r="L10" s="29">
        <v>2</v>
      </c>
    </row>
    <row r="11" spans="2:12" ht="30" customHeight="1">
      <c r="B11" s="46" t="s">
        <v>13</v>
      </c>
      <c r="C11" s="47">
        <f>COUNTIF(control!M36:U36,TRUE)</f>
        <v>9</v>
      </c>
      <c r="D11" s="11"/>
      <c r="E11" s="9"/>
      <c r="F11" s="12"/>
      <c r="G11" s="11"/>
      <c r="H11" s="9"/>
      <c r="I11" s="10"/>
      <c r="J11" s="30"/>
      <c r="K11" s="9"/>
      <c r="L11" s="22">
        <v>4</v>
      </c>
    </row>
    <row r="12" spans="2:12" ht="30" customHeight="1" thickBot="1">
      <c r="B12" s="46" t="s">
        <v>14</v>
      </c>
      <c r="C12" s="47">
        <f>COUNTIF(control!M37:U37,TRUE)</f>
        <v>9</v>
      </c>
      <c r="D12" s="23"/>
      <c r="E12" s="14"/>
      <c r="F12" s="17">
        <v>3</v>
      </c>
      <c r="G12" s="31">
        <v>4</v>
      </c>
      <c r="H12" s="32"/>
      <c r="I12" s="33"/>
      <c r="J12" s="34">
        <v>7</v>
      </c>
      <c r="K12" s="16">
        <v>6</v>
      </c>
      <c r="L12" s="35">
        <v>9</v>
      </c>
    </row>
    <row r="15" spans="2:17" ht="38.25" customHeight="1">
      <c r="B15" s="45"/>
      <c r="C15" s="45"/>
      <c r="D15" s="50">
        <f>control!AK14</f>
        <v>84</v>
      </c>
      <c r="E15" s="50"/>
      <c r="F15" s="50"/>
      <c r="G15" s="50"/>
      <c r="H15" s="50"/>
      <c r="I15" s="50"/>
      <c r="J15" s="50"/>
      <c r="K15" s="50"/>
      <c r="L15" s="50"/>
      <c r="M15" s="50"/>
      <c r="N15" s="52" t="s">
        <v>24</v>
      </c>
      <c r="O15" s="52"/>
      <c r="P15" s="52"/>
      <c r="Q15" s="52"/>
    </row>
    <row r="16" ht="12.75">
      <c r="E16" s="42"/>
    </row>
    <row r="17" ht="12.75">
      <c r="E17" s="42"/>
    </row>
    <row r="18" ht="12.75">
      <c r="E18" s="42"/>
    </row>
    <row r="19" ht="12.75">
      <c r="E19" s="42"/>
    </row>
    <row r="20" ht="12.75">
      <c r="E20" s="42"/>
    </row>
    <row r="21" ht="12.75">
      <c r="E21" s="42"/>
    </row>
    <row r="22" ht="12.75">
      <c r="E22" s="42"/>
    </row>
    <row r="23" ht="12.75">
      <c r="E23" s="42"/>
    </row>
    <row r="24" ht="12.75">
      <c r="E24" s="42"/>
    </row>
  </sheetData>
  <mergeCells count="3">
    <mergeCell ref="D15:M15"/>
    <mergeCell ref="E1:K1"/>
    <mergeCell ref="N15:Q15"/>
  </mergeCells>
  <conditionalFormatting sqref="D15:M15">
    <cfRule type="cellIs" priority="1" dxfId="0" operator="equal" stopIfTrue="1">
      <formula>243</formula>
    </cfRule>
  </conditionalFormatting>
  <conditionalFormatting sqref="D3:L3 C4:C12 N5:P7">
    <cfRule type="cellIs" priority="2" dxfId="1" operator="lessThan" stopIfTrue="1">
      <formula>9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58"/>
  <sheetViews>
    <sheetView workbookViewId="0" topLeftCell="N1">
      <selection activeCell="C16" sqref="C16"/>
    </sheetView>
  </sheetViews>
  <sheetFormatPr defaultColWidth="9.140625" defaultRowHeight="12.75"/>
  <cols>
    <col min="26" max="34" width="3.7109375" style="0" customWidth="1"/>
    <col min="37" max="37" width="3.7109375" style="0" customWidth="1"/>
  </cols>
  <sheetData>
    <row r="2" ht="12.75">
      <c r="L2" s="43"/>
    </row>
    <row r="3" spans="2:25" ht="12.75">
      <c r="B3" s="37" t="s">
        <v>0</v>
      </c>
      <c r="D3" s="40"/>
      <c r="L3" s="43"/>
      <c r="X3" s="39" t="s">
        <v>17</v>
      </c>
      <c r="Y3" s="49"/>
    </row>
    <row r="4" spans="2:25" ht="12.75">
      <c r="B4" s="40"/>
      <c r="L4" s="43"/>
      <c r="Y4" s="40"/>
    </row>
    <row r="5" spans="2:34" ht="12.75">
      <c r="B5" s="36" t="s">
        <v>3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Y5" s="36" t="s">
        <v>16</v>
      </c>
      <c r="Z5" s="36">
        <v>1</v>
      </c>
      <c r="AA5" s="36">
        <v>2</v>
      </c>
      <c r="AB5" s="36">
        <v>3</v>
      </c>
      <c r="AC5" s="36">
        <v>4</v>
      </c>
      <c r="AD5" s="36">
        <v>5</v>
      </c>
      <c r="AE5" s="36">
        <v>6</v>
      </c>
      <c r="AF5" s="36">
        <v>7</v>
      </c>
      <c r="AG5" s="36">
        <v>8</v>
      </c>
      <c r="AH5" s="36">
        <v>9</v>
      </c>
    </row>
    <row r="6" spans="2:34" ht="12.75">
      <c r="B6" s="37">
        <v>1</v>
      </c>
      <c r="C6">
        <f>COUNTIF(hra!D$4:D$12,$B6)</f>
        <v>0</v>
      </c>
      <c r="D6">
        <f>COUNTIF(hra!E$4:E$12,$B6)</f>
        <v>1</v>
      </c>
      <c r="E6">
        <f>COUNTIF(hra!F$4:F$12,$B6)</f>
        <v>0</v>
      </c>
      <c r="F6">
        <f>COUNTIF(hra!G$4:G$12,$B6)</f>
        <v>0</v>
      </c>
      <c r="G6">
        <f>COUNTIF(hra!H$4:H$12,$B6)</f>
        <v>1</v>
      </c>
      <c r="H6">
        <f>COUNTIF(hra!I$4:I$12,$B6)</f>
        <v>0</v>
      </c>
      <c r="I6">
        <f>COUNTIF(hra!J$4:J$12,$B6)</f>
        <v>0</v>
      </c>
      <c r="J6">
        <f>COUNTIF(hra!K$4:K$12,$B6)</f>
        <v>0</v>
      </c>
      <c r="K6">
        <f>COUNTIF(hra!L$4:L$12,$B6)</f>
        <v>0</v>
      </c>
      <c r="L6" s="43"/>
      <c r="V6" s="43"/>
      <c r="W6" s="43"/>
      <c r="Y6" s="40"/>
      <c r="Z6" s="43">
        <f>COUNTIF(C6:C14,1)</f>
        <v>4</v>
      </c>
      <c r="AA6" s="43">
        <f aca="true" t="shared" si="0" ref="AA6:AH6">COUNTIF(D6:D14,1)</f>
        <v>2</v>
      </c>
      <c r="AB6" s="43">
        <f t="shared" si="0"/>
        <v>2</v>
      </c>
      <c r="AC6" s="43">
        <f t="shared" si="0"/>
        <v>5</v>
      </c>
      <c r="AD6" s="43">
        <f t="shared" si="0"/>
        <v>2</v>
      </c>
      <c r="AE6" s="43">
        <f t="shared" si="0"/>
        <v>5</v>
      </c>
      <c r="AF6" s="43">
        <f t="shared" si="0"/>
        <v>2</v>
      </c>
      <c r="AG6" s="43">
        <f t="shared" si="0"/>
        <v>2</v>
      </c>
      <c r="AH6" s="43">
        <f t="shared" si="0"/>
        <v>4</v>
      </c>
    </row>
    <row r="7" spans="2:28" ht="12.75">
      <c r="B7" s="37">
        <v>2</v>
      </c>
      <c r="C7">
        <f>COUNTIF(hra!D$4:D$12,$B7)</f>
        <v>1</v>
      </c>
      <c r="D7">
        <f>COUNTIF(hra!E$4:E$12,$B7)</f>
        <v>0</v>
      </c>
      <c r="E7">
        <f>COUNTIF(hra!F$4:F$12,$B7)</f>
        <v>0</v>
      </c>
      <c r="F7">
        <f>COUNTIF(hra!G$4:G$12,$B7)</f>
        <v>0</v>
      </c>
      <c r="G7">
        <f>COUNTIF(hra!H$4:H$12,$B7)</f>
        <v>0</v>
      </c>
      <c r="H7">
        <f>COUNTIF(hra!I$4:I$12,$B7)</f>
        <v>1</v>
      </c>
      <c r="I7">
        <f>COUNTIF(hra!J$4:J$12,$B7)</f>
        <v>0</v>
      </c>
      <c r="J7">
        <f>COUNTIF(hra!K$4:K$12,$B7)</f>
        <v>0</v>
      </c>
      <c r="K7">
        <f>COUNTIF(hra!L$4:L$12,$B7)</f>
        <v>1</v>
      </c>
      <c r="L7" s="43"/>
      <c r="V7" s="43"/>
      <c r="W7" s="43"/>
      <c r="Y7" s="40"/>
      <c r="Z7" s="43"/>
      <c r="AA7" s="43"/>
      <c r="AB7" s="43"/>
    </row>
    <row r="8" spans="2:28" ht="12.75">
      <c r="B8" s="37">
        <v>3</v>
      </c>
      <c r="C8">
        <f>COUNTIF(hra!D$4:D$12,$B8)</f>
        <v>0</v>
      </c>
      <c r="D8">
        <f>COUNTIF(hra!E$4:E$12,$B8)</f>
        <v>0</v>
      </c>
      <c r="E8">
        <f>COUNTIF(hra!F$4:F$12,$B8)</f>
        <v>1</v>
      </c>
      <c r="F8">
        <f>COUNTIF(hra!G$4:G$12,$B8)</f>
        <v>1</v>
      </c>
      <c r="G8">
        <f>COUNTIF(hra!H$4:H$12,$B8)</f>
        <v>0</v>
      </c>
      <c r="H8">
        <f>COUNTIF(hra!I$4:I$12,$B8)</f>
        <v>1</v>
      </c>
      <c r="I8">
        <f>COUNTIF(hra!J$4:J$12,$B8)</f>
        <v>0</v>
      </c>
      <c r="J8">
        <f>COUNTIF(hra!K$4:K$12,$B8)</f>
        <v>0</v>
      </c>
      <c r="K8">
        <f>COUNTIF(hra!L$4:L$12,$B8)</f>
        <v>1</v>
      </c>
      <c r="L8" s="43"/>
      <c r="V8" s="43"/>
      <c r="W8" s="43"/>
      <c r="Y8" s="40"/>
      <c r="Z8" s="40"/>
      <c r="AA8" s="40"/>
      <c r="AB8" s="43"/>
    </row>
    <row r="9" spans="2:28" ht="12.75">
      <c r="B9" s="37">
        <v>4</v>
      </c>
      <c r="C9">
        <f>COUNTIF(hra!D$4:D$12,$B9)</f>
        <v>1</v>
      </c>
      <c r="D9">
        <f>COUNTIF(hra!E$4:E$12,$B9)</f>
        <v>0</v>
      </c>
      <c r="E9">
        <f>COUNTIF(hra!F$4:F$12,$B9)</f>
        <v>0</v>
      </c>
      <c r="F9">
        <f>COUNTIF(hra!G$4:G$12,$B9)</f>
        <v>1</v>
      </c>
      <c r="G9">
        <f>COUNTIF(hra!H$4:H$12,$B9)</f>
        <v>0</v>
      </c>
      <c r="H9">
        <f>COUNTIF(hra!I$4:I$12,$B9)</f>
        <v>0</v>
      </c>
      <c r="I9">
        <f>COUNTIF(hra!J$4:J$12,$B9)</f>
        <v>0</v>
      </c>
      <c r="J9">
        <f>COUNTIF(hra!K$4:K$12,$B9)</f>
        <v>0</v>
      </c>
      <c r="K9">
        <f>COUNTIF(hra!L$4:L$12,$B9)</f>
        <v>1</v>
      </c>
      <c r="L9" s="43"/>
      <c r="V9" s="43"/>
      <c r="W9" s="43"/>
      <c r="Y9" s="40"/>
      <c r="Z9" s="43"/>
      <c r="AA9" s="43"/>
      <c r="AB9" s="43"/>
    </row>
    <row r="10" spans="2:38" ht="12.75">
      <c r="B10" s="37">
        <v>5</v>
      </c>
      <c r="C10">
        <f>COUNTIF(hra!D$4:D$12,$B10)</f>
        <v>0</v>
      </c>
      <c r="D10">
        <f>COUNTIF(hra!E$4:E$12,$B10)</f>
        <v>0</v>
      </c>
      <c r="E10">
        <f>COUNTIF(hra!F$4:F$12,$B10)</f>
        <v>0</v>
      </c>
      <c r="F10">
        <f>COUNTIF(hra!G$4:G$12,$B10)</f>
        <v>0</v>
      </c>
      <c r="G10">
        <f>COUNTIF(hra!H$4:H$12,$B10)</f>
        <v>1</v>
      </c>
      <c r="H10">
        <f>COUNTIF(hra!I$4:I$12,$B10)</f>
        <v>0</v>
      </c>
      <c r="I10">
        <f>COUNTIF(hra!J$4:J$12,$B10)</f>
        <v>0</v>
      </c>
      <c r="J10">
        <f>COUNTIF(hra!K$4:K$12,$B10)</f>
        <v>0</v>
      </c>
      <c r="K10">
        <f>COUNTIF(hra!L$4:L$12,$B10)</f>
        <v>0</v>
      </c>
      <c r="L10" s="43"/>
      <c r="V10" s="43"/>
      <c r="W10" s="43"/>
      <c r="Y10" s="40"/>
      <c r="Z10" s="43"/>
      <c r="AA10" s="43"/>
      <c r="AB10" s="43"/>
      <c r="AI10" s="38" t="s">
        <v>18</v>
      </c>
      <c r="AJ10" s="38"/>
      <c r="AK10" s="38">
        <f>COUNTIF(C29:K37,1)</f>
        <v>28</v>
      </c>
      <c r="AL10" s="44" t="s">
        <v>22</v>
      </c>
    </row>
    <row r="11" spans="2:38" ht="12.75">
      <c r="B11" s="37">
        <v>6</v>
      </c>
      <c r="C11">
        <f>COUNTIF(hra!D$4:D$12,$B11)</f>
        <v>0</v>
      </c>
      <c r="D11">
        <f>COUNTIF(hra!E$4:E$12,$B11)</f>
        <v>0</v>
      </c>
      <c r="E11">
        <f>COUNTIF(hra!F$4:F$12,$B11)</f>
        <v>0</v>
      </c>
      <c r="F11">
        <f>COUNTIF(hra!G$4:G$12,$B11)</f>
        <v>0</v>
      </c>
      <c r="G11">
        <f>COUNTIF(hra!H$4:H$12,$B11)</f>
        <v>0</v>
      </c>
      <c r="H11">
        <f>COUNTIF(hra!I$4:I$12,$B11)</f>
        <v>1</v>
      </c>
      <c r="I11">
        <f>COUNTIF(hra!J$4:J$12,$B11)</f>
        <v>1</v>
      </c>
      <c r="J11">
        <f>COUNTIF(hra!K$4:K$12,$B11)</f>
        <v>1</v>
      </c>
      <c r="K11">
        <f>COUNTIF(hra!L$4:L$12,$B11)</f>
        <v>0</v>
      </c>
      <c r="L11" s="43"/>
      <c r="V11" s="43"/>
      <c r="W11" s="43"/>
      <c r="Y11" s="40"/>
      <c r="Z11" s="43"/>
      <c r="AA11" s="43"/>
      <c r="AB11" s="43"/>
      <c r="AI11" s="38" t="s">
        <v>19</v>
      </c>
      <c r="AJ11" s="38"/>
      <c r="AK11" s="38">
        <f>COUNTIF(C6:K14,1)</f>
        <v>28</v>
      </c>
      <c r="AL11" s="44" t="s">
        <v>22</v>
      </c>
    </row>
    <row r="12" spans="2:38" ht="12.75">
      <c r="B12" s="37">
        <v>7</v>
      </c>
      <c r="C12">
        <f>COUNTIF(hra!D$4:D$12,$B12)</f>
        <v>1</v>
      </c>
      <c r="D12">
        <f>COUNTIF(hra!E$4:E$12,$B12)</f>
        <v>1</v>
      </c>
      <c r="E12">
        <f>COUNTIF(hra!F$4:F$12,$B12)</f>
        <v>0</v>
      </c>
      <c r="F12">
        <f>COUNTIF(hra!G$4:G$12,$B12)</f>
        <v>1</v>
      </c>
      <c r="G12">
        <f>COUNTIF(hra!H$4:H$12,$B12)</f>
        <v>0</v>
      </c>
      <c r="H12">
        <f>COUNTIF(hra!I$4:I$12,$B12)</f>
        <v>1</v>
      </c>
      <c r="I12">
        <f>COUNTIF(hra!J$4:J$12,$B12)</f>
        <v>1</v>
      </c>
      <c r="J12">
        <f>COUNTIF(hra!K$4:K$12,$B12)</f>
        <v>0</v>
      </c>
      <c r="K12">
        <f>COUNTIF(hra!L$4:L$12,$B12)</f>
        <v>0</v>
      </c>
      <c r="L12" s="43"/>
      <c r="V12" s="43"/>
      <c r="W12" s="43"/>
      <c r="Y12" s="40"/>
      <c r="Z12" s="43"/>
      <c r="AA12" s="43"/>
      <c r="AB12" s="43"/>
      <c r="AI12" s="38" t="s">
        <v>20</v>
      </c>
      <c r="AJ12" s="38"/>
      <c r="AK12" s="38">
        <f>COUNTIF(C40:K48,1)</f>
        <v>28</v>
      </c>
      <c r="AL12" s="44" t="s">
        <v>22</v>
      </c>
    </row>
    <row r="13" spans="2:38" ht="12.75">
      <c r="B13" s="37">
        <v>8</v>
      </c>
      <c r="C13">
        <f>COUNTIF(hra!D$4:D$12,$B13)</f>
        <v>0</v>
      </c>
      <c r="D13">
        <f>COUNTIF(hra!E$4:E$12,$B13)</f>
        <v>0</v>
      </c>
      <c r="E13">
        <f>COUNTIF(hra!F$4:F$12,$B13)</f>
        <v>1</v>
      </c>
      <c r="F13">
        <f>COUNTIF(hra!G$4:G$12,$B13)</f>
        <v>1</v>
      </c>
      <c r="G13">
        <f>COUNTIF(hra!H$4:H$12,$B13)</f>
        <v>0</v>
      </c>
      <c r="H13">
        <f>COUNTIF(hra!I$4:I$12,$B13)</f>
        <v>1</v>
      </c>
      <c r="I13">
        <f>COUNTIF(hra!J$4:J$12,$B13)</f>
        <v>0</v>
      </c>
      <c r="J13">
        <f>COUNTIF(hra!K$4:K$12,$B13)</f>
        <v>0</v>
      </c>
      <c r="K13">
        <f>COUNTIF(hra!L$4:L$12,$B13)</f>
        <v>0</v>
      </c>
      <c r="L13" s="43"/>
      <c r="V13" s="43"/>
      <c r="W13" s="43"/>
      <c r="Y13" s="40"/>
      <c r="Z13" s="43"/>
      <c r="AA13" s="43"/>
      <c r="AB13" s="43"/>
      <c r="AK13" s="38"/>
      <c r="AL13" s="44"/>
    </row>
    <row r="14" spans="2:38" ht="12.75">
      <c r="B14" s="37">
        <v>9</v>
      </c>
      <c r="C14">
        <f>COUNTIF(hra!D$4:D$12,$B14)</f>
        <v>1</v>
      </c>
      <c r="D14">
        <f>COUNTIF(hra!E$4:E$12,$B14)</f>
        <v>0</v>
      </c>
      <c r="E14">
        <f>COUNTIF(hra!F$4:F$12,$B14)</f>
        <v>0</v>
      </c>
      <c r="F14">
        <f>COUNTIF(hra!G$4:G$12,$B14)</f>
        <v>1</v>
      </c>
      <c r="G14">
        <f>COUNTIF(hra!H$4:H$12,$B14)</f>
        <v>0</v>
      </c>
      <c r="H14">
        <f>COUNTIF(hra!I$4:I$12,$B14)</f>
        <v>0</v>
      </c>
      <c r="I14">
        <f>COUNTIF(hra!J$4:J$12,$B14)</f>
        <v>0</v>
      </c>
      <c r="J14">
        <f>COUNTIF(hra!K$4:K$12,$B14)</f>
        <v>1</v>
      </c>
      <c r="K14">
        <f>COUNTIF(hra!L$4:L$12,$B14)</f>
        <v>1</v>
      </c>
      <c r="L14" s="43"/>
      <c r="V14" s="43"/>
      <c r="W14" s="43"/>
      <c r="Y14" s="40"/>
      <c r="Z14" s="43"/>
      <c r="AA14" s="43"/>
      <c r="AB14" s="43"/>
      <c r="AJ14" s="38" t="s">
        <v>21</v>
      </c>
      <c r="AK14" s="38">
        <f>AK10+AK11+AK12</f>
        <v>84</v>
      </c>
      <c r="AL14" s="44" t="s">
        <v>23</v>
      </c>
    </row>
    <row r="15" spans="2:38" ht="12.75">
      <c r="B15" s="40"/>
      <c r="L15" s="43"/>
      <c r="V15" s="43"/>
      <c r="W15" s="43"/>
      <c r="Y15" s="40"/>
      <c r="Z15" s="43"/>
      <c r="AA15" s="43"/>
      <c r="AB15" s="43"/>
      <c r="AJ15" s="38"/>
      <c r="AK15" s="38"/>
      <c r="AL15" s="44"/>
    </row>
    <row r="16" spans="2:38" ht="12.75">
      <c r="B16" s="37">
        <v>1</v>
      </c>
      <c r="C16" s="41" t="b">
        <f aca="true" t="shared" si="1" ref="C16:C22">$D$5&gt;C6</f>
        <v>1</v>
      </c>
      <c r="D16" s="41" t="b">
        <f aca="true" t="shared" si="2" ref="D16:K16">$D$5&gt;D6</f>
        <v>1</v>
      </c>
      <c r="E16" s="41" t="b">
        <f t="shared" si="2"/>
        <v>1</v>
      </c>
      <c r="F16" s="41" t="b">
        <f t="shared" si="2"/>
        <v>1</v>
      </c>
      <c r="G16" s="41" t="b">
        <f t="shared" si="2"/>
        <v>1</v>
      </c>
      <c r="H16" s="41" t="b">
        <f t="shared" si="2"/>
        <v>1</v>
      </c>
      <c r="I16" s="41" t="b">
        <f t="shared" si="2"/>
        <v>1</v>
      </c>
      <c r="J16" s="41" t="b">
        <f t="shared" si="2"/>
        <v>1</v>
      </c>
      <c r="K16" s="41" t="b">
        <f t="shared" si="2"/>
        <v>1</v>
      </c>
      <c r="L16" s="43"/>
      <c r="V16" s="43"/>
      <c r="W16" s="43"/>
      <c r="Y16" s="40"/>
      <c r="Z16" s="43"/>
      <c r="AA16" s="43"/>
      <c r="AB16" s="43"/>
      <c r="AJ16" s="38"/>
      <c r="AK16" s="38"/>
      <c r="AL16" s="44"/>
    </row>
    <row r="17" spans="2:38" ht="12.75">
      <c r="B17" s="37">
        <v>2</v>
      </c>
      <c r="C17" s="41" t="b">
        <f t="shared" si="1"/>
        <v>1</v>
      </c>
      <c r="D17" s="41" t="b">
        <f aca="true" t="shared" si="3" ref="D17:K22">$D$5&gt;D7</f>
        <v>1</v>
      </c>
      <c r="E17" s="41" t="b">
        <f t="shared" si="3"/>
        <v>1</v>
      </c>
      <c r="F17" s="41" t="b">
        <f t="shared" si="3"/>
        <v>1</v>
      </c>
      <c r="G17" s="41" t="b">
        <f t="shared" si="3"/>
        <v>1</v>
      </c>
      <c r="H17" s="41" t="b">
        <f t="shared" si="3"/>
        <v>1</v>
      </c>
      <c r="I17" s="41" t="b">
        <f t="shared" si="3"/>
        <v>1</v>
      </c>
      <c r="J17" s="41" t="b">
        <f t="shared" si="3"/>
        <v>1</v>
      </c>
      <c r="K17" s="41" t="b">
        <f t="shared" si="3"/>
        <v>1</v>
      </c>
      <c r="L17" s="43"/>
      <c r="V17" s="43"/>
      <c r="W17" s="43"/>
      <c r="Y17" s="40"/>
      <c r="Z17" s="43"/>
      <c r="AA17" s="43"/>
      <c r="AB17" s="43"/>
      <c r="AJ17" s="38"/>
      <c r="AK17" s="38"/>
      <c r="AL17" s="44"/>
    </row>
    <row r="18" spans="2:38" ht="12.75">
      <c r="B18" s="37">
        <v>3</v>
      </c>
      <c r="C18" s="41" t="b">
        <f t="shared" si="1"/>
        <v>1</v>
      </c>
      <c r="D18" s="41" t="b">
        <f t="shared" si="3"/>
        <v>1</v>
      </c>
      <c r="E18" s="41" t="b">
        <f t="shared" si="3"/>
        <v>1</v>
      </c>
      <c r="F18" s="41" t="b">
        <f t="shared" si="3"/>
        <v>1</v>
      </c>
      <c r="G18" s="41" t="b">
        <f t="shared" si="3"/>
        <v>1</v>
      </c>
      <c r="H18" s="41" t="b">
        <f t="shared" si="3"/>
        <v>1</v>
      </c>
      <c r="I18" s="41" t="b">
        <f t="shared" si="3"/>
        <v>1</v>
      </c>
      <c r="J18" s="41" t="b">
        <f t="shared" si="3"/>
        <v>1</v>
      </c>
      <c r="K18" s="41" t="b">
        <f t="shared" si="3"/>
        <v>1</v>
      </c>
      <c r="L18" s="43"/>
      <c r="V18" s="43"/>
      <c r="W18" s="43"/>
      <c r="Y18" s="40"/>
      <c r="Z18" s="43"/>
      <c r="AA18" s="43"/>
      <c r="AB18" s="43"/>
      <c r="AJ18" s="38"/>
      <c r="AK18" s="38"/>
      <c r="AL18" s="44"/>
    </row>
    <row r="19" spans="2:38" ht="12.75">
      <c r="B19" s="37">
        <v>4</v>
      </c>
      <c r="C19" s="41" t="b">
        <f t="shared" si="1"/>
        <v>1</v>
      </c>
      <c r="D19" s="41" t="b">
        <f t="shared" si="3"/>
        <v>1</v>
      </c>
      <c r="E19" s="41" t="b">
        <f t="shared" si="3"/>
        <v>1</v>
      </c>
      <c r="F19" s="41" t="b">
        <f t="shared" si="3"/>
        <v>1</v>
      </c>
      <c r="G19" s="41" t="b">
        <f t="shared" si="3"/>
        <v>1</v>
      </c>
      <c r="H19" s="41" t="b">
        <f t="shared" si="3"/>
        <v>1</v>
      </c>
      <c r="I19" s="41" t="b">
        <f t="shared" si="3"/>
        <v>1</v>
      </c>
      <c r="J19" s="41" t="b">
        <f t="shared" si="3"/>
        <v>1</v>
      </c>
      <c r="K19" s="41" t="b">
        <f t="shared" si="3"/>
        <v>1</v>
      </c>
      <c r="L19" s="43"/>
      <c r="V19" s="43"/>
      <c r="W19" s="43"/>
      <c r="Y19" s="40"/>
      <c r="Z19" s="43"/>
      <c r="AA19" s="43"/>
      <c r="AB19" s="43"/>
      <c r="AJ19" s="38"/>
      <c r="AK19" s="38"/>
      <c r="AL19" s="44"/>
    </row>
    <row r="20" spans="2:38" ht="12.75">
      <c r="B20" s="37">
        <v>5</v>
      </c>
      <c r="C20" s="41" t="b">
        <f t="shared" si="1"/>
        <v>1</v>
      </c>
      <c r="D20" s="41" t="b">
        <f t="shared" si="3"/>
        <v>1</v>
      </c>
      <c r="E20" s="41" t="b">
        <f t="shared" si="3"/>
        <v>1</v>
      </c>
      <c r="F20" s="41" t="b">
        <f t="shared" si="3"/>
        <v>1</v>
      </c>
      <c r="G20" s="41" t="b">
        <f t="shared" si="3"/>
        <v>1</v>
      </c>
      <c r="H20" s="41" t="b">
        <f t="shared" si="3"/>
        <v>1</v>
      </c>
      <c r="I20" s="41" t="b">
        <f t="shared" si="3"/>
        <v>1</v>
      </c>
      <c r="J20" s="41" t="b">
        <f t="shared" si="3"/>
        <v>1</v>
      </c>
      <c r="K20" s="41" t="b">
        <f t="shared" si="3"/>
        <v>1</v>
      </c>
      <c r="L20" s="43"/>
      <c r="V20" s="43"/>
      <c r="W20" s="43"/>
      <c r="Y20" s="40"/>
      <c r="Z20" s="43"/>
      <c r="AA20" s="43"/>
      <c r="AB20" s="43"/>
      <c r="AJ20" s="38"/>
      <c r="AK20" s="38"/>
      <c r="AL20" s="44"/>
    </row>
    <row r="21" spans="2:38" ht="12.75">
      <c r="B21" s="37">
        <v>6</v>
      </c>
      <c r="C21" s="41" t="b">
        <f t="shared" si="1"/>
        <v>1</v>
      </c>
      <c r="D21" s="41" t="b">
        <f t="shared" si="3"/>
        <v>1</v>
      </c>
      <c r="E21" s="41" t="b">
        <f t="shared" si="3"/>
        <v>1</v>
      </c>
      <c r="F21" s="41" t="b">
        <f t="shared" si="3"/>
        <v>1</v>
      </c>
      <c r="G21" s="41" t="b">
        <f t="shared" si="3"/>
        <v>1</v>
      </c>
      <c r="H21" s="41" t="b">
        <f t="shared" si="3"/>
        <v>1</v>
      </c>
      <c r="I21" s="41" t="b">
        <f t="shared" si="3"/>
        <v>1</v>
      </c>
      <c r="J21" s="41" t="b">
        <f t="shared" si="3"/>
        <v>1</v>
      </c>
      <c r="K21" s="41" t="b">
        <f t="shared" si="3"/>
        <v>1</v>
      </c>
      <c r="L21" s="43"/>
      <c r="V21" s="43"/>
      <c r="W21" s="43"/>
      <c r="Y21" s="40"/>
      <c r="Z21" s="43"/>
      <c r="AA21" s="43"/>
      <c r="AB21" s="43"/>
      <c r="AJ21" s="38"/>
      <c r="AK21" s="38"/>
      <c r="AL21" s="44"/>
    </row>
    <row r="22" spans="2:38" ht="12.75">
      <c r="B22" s="37">
        <v>7</v>
      </c>
      <c r="C22" s="41" t="b">
        <f t="shared" si="1"/>
        <v>1</v>
      </c>
      <c r="D22" s="41" t="b">
        <f t="shared" si="3"/>
        <v>1</v>
      </c>
      <c r="E22" s="41" t="b">
        <f t="shared" si="3"/>
        <v>1</v>
      </c>
      <c r="F22" s="41" t="b">
        <f t="shared" si="3"/>
        <v>1</v>
      </c>
      <c r="G22" s="41" t="b">
        <f t="shared" si="3"/>
        <v>1</v>
      </c>
      <c r="H22" s="41" t="b">
        <f t="shared" si="3"/>
        <v>1</v>
      </c>
      <c r="I22" s="41" t="b">
        <f t="shared" si="3"/>
        <v>1</v>
      </c>
      <c r="J22" s="41" t="b">
        <f t="shared" si="3"/>
        <v>1</v>
      </c>
      <c r="K22" s="41" t="b">
        <f t="shared" si="3"/>
        <v>1</v>
      </c>
      <c r="L22" s="43"/>
      <c r="V22" s="43"/>
      <c r="W22" s="43"/>
      <c r="Y22" s="40"/>
      <c r="Z22" s="43"/>
      <c r="AA22" s="43"/>
      <c r="AB22" s="43"/>
      <c r="AJ22" s="38"/>
      <c r="AK22" s="38"/>
      <c r="AL22" s="44"/>
    </row>
    <row r="23" spans="2:38" ht="12.75">
      <c r="B23" s="37">
        <v>8</v>
      </c>
      <c r="C23" s="41" t="b">
        <f aca="true" t="shared" si="4" ref="C23:K23">$D$5&gt;C13</f>
        <v>1</v>
      </c>
      <c r="D23" s="41" t="b">
        <f t="shared" si="4"/>
        <v>1</v>
      </c>
      <c r="E23" s="41" t="b">
        <f t="shared" si="4"/>
        <v>1</v>
      </c>
      <c r="F23" s="41" t="b">
        <f t="shared" si="4"/>
        <v>1</v>
      </c>
      <c r="G23" s="41" t="b">
        <f t="shared" si="4"/>
        <v>1</v>
      </c>
      <c r="H23" s="41" t="b">
        <f t="shared" si="4"/>
        <v>1</v>
      </c>
      <c r="I23" s="41" t="b">
        <f t="shared" si="4"/>
        <v>1</v>
      </c>
      <c r="J23" s="41" t="b">
        <f t="shared" si="4"/>
        <v>1</v>
      </c>
      <c r="K23" s="41" t="b">
        <f t="shared" si="4"/>
        <v>1</v>
      </c>
      <c r="L23" s="43"/>
      <c r="V23" s="43"/>
      <c r="W23" s="43"/>
      <c r="Y23" s="40"/>
      <c r="Z23" s="43"/>
      <c r="AA23" s="43"/>
      <c r="AB23" s="43"/>
      <c r="AJ23" s="38"/>
      <c r="AK23" s="38"/>
      <c r="AL23" s="44"/>
    </row>
    <row r="24" spans="2:38" ht="12.75">
      <c r="B24" s="37">
        <v>9</v>
      </c>
      <c r="C24" s="41" t="b">
        <f aca="true" t="shared" si="5" ref="C24:K24">$D$5&gt;C14</f>
        <v>1</v>
      </c>
      <c r="D24" s="41" t="b">
        <f t="shared" si="5"/>
        <v>1</v>
      </c>
      <c r="E24" s="41" t="b">
        <f t="shared" si="5"/>
        <v>1</v>
      </c>
      <c r="F24" s="41" t="b">
        <f t="shared" si="5"/>
        <v>1</v>
      </c>
      <c r="G24" s="41" t="b">
        <f t="shared" si="5"/>
        <v>1</v>
      </c>
      <c r="H24" s="41" t="b">
        <f t="shared" si="5"/>
        <v>1</v>
      </c>
      <c r="I24" s="41" t="b">
        <f t="shared" si="5"/>
        <v>1</v>
      </c>
      <c r="J24" s="41" t="b">
        <f t="shared" si="5"/>
        <v>1</v>
      </c>
      <c r="K24" s="41" t="b">
        <f t="shared" si="5"/>
        <v>1</v>
      </c>
      <c r="L24" s="43"/>
      <c r="V24" s="43"/>
      <c r="W24" s="43"/>
      <c r="Y24" s="40"/>
      <c r="Z24" s="43"/>
      <c r="AA24" s="43"/>
      <c r="AB24" s="43"/>
      <c r="AJ24" s="38"/>
      <c r="AK24" s="38"/>
      <c r="AL24" s="44"/>
    </row>
    <row r="25" spans="2:38" ht="12.75">
      <c r="B25" s="40"/>
      <c r="L25" s="43"/>
      <c r="V25" s="43"/>
      <c r="W25" s="43"/>
      <c r="Y25" s="40"/>
      <c r="Z25" s="43"/>
      <c r="AA25" s="43"/>
      <c r="AB25" s="43"/>
      <c r="AJ25" s="38"/>
      <c r="AK25" s="38"/>
      <c r="AL25" s="44"/>
    </row>
    <row r="26" spans="2:38" ht="12.75">
      <c r="B26" s="40"/>
      <c r="L26" s="43"/>
      <c r="V26" s="43"/>
      <c r="W26" s="43"/>
      <c r="Y26" s="40"/>
      <c r="Z26" s="43"/>
      <c r="AA26" s="43"/>
      <c r="AB26" s="43"/>
      <c r="AJ26" s="38"/>
      <c r="AK26" s="38"/>
      <c r="AL26" s="44"/>
    </row>
    <row r="27" spans="2:28" ht="12.75">
      <c r="B27" s="38"/>
      <c r="L27" s="43"/>
      <c r="V27" s="43"/>
      <c r="W27" s="43"/>
      <c r="Y27" s="36" t="s">
        <v>1</v>
      </c>
      <c r="Z27" s="43"/>
      <c r="AA27" s="43"/>
      <c r="AB27" s="43"/>
    </row>
    <row r="28" spans="2:27" ht="12.75">
      <c r="B28" s="36" t="s">
        <v>4</v>
      </c>
      <c r="C28" s="37">
        <v>1</v>
      </c>
      <c r="D28" s="37">
        <v>2</v>
      </c>
      <c r="E28" s="37">
        <v>3</v>
      </c>
      <c r="F28" s="37">
        <v>4</v>
      </c>
      <c r="G28" s="37">
        <v>5</v>
      </c>
      <c r="H28" s="37">
        <v>6</v>
      </c>
      <c r="I28" s="37">
        <v>7</v>
      </c>
      <c r="J28" s="37">
        <v>8</v>
      </c>
      <c r="K28" s="37">
        <v>9</v>
      </c>
      <c r="L28" s="40"/>
      <c r="M28" s="37">
        <v>1</v>
      </c>
      <c r="N28" s="37">
        <v>2</v>
      </c>
      <c r="O28" s="37">
        <v>3</v>
      </c>
      <c r="P28" s="37">
        <v>4</v>
      </c>
      <c r="Q28" s="37">
        <v>5</v>
      </c>
      <c r="R28" s="37">
        <v>6</v>
      </c>
      <c r="S28" s="37">
        <v>7</v>
      </c>
      <c r="T28" s="37">
        <v>8</v>
      </c>
      <c r="U28" s="37">
        <v>9</v>
      </c>
      <c r="V28" s="40"/>
      <c r="W28" s="40"/>
      <c r="Z28" s="36">
        <v>1</v>
      </c>
      <c r="AA28">
        <f>COUNTIF(C29:K29,1)</f>
        <v>5</v>
      </c>
    </row>
    <row r="29" spans="2:27" ht="12.75">
      <c r="B29" s="36">
        <v>1</v>
      </c>
      <c r="C29">
        <f>COUNTIF(hra!$D4:$L4,C$28)</f>
        <v>1</v>
      </c>
      <c r="D29">
        <f>COUNTIF(hra!$D4:$L4,D$28)</f>
        <v>0</v>
      </c>
      <c r="E29">
        <f>COUNTIF(hra!$D4:$L4,E$28)</f>
        <v>1</v>
      </c>
      <c r="F29">
        <f>COUNTIF(hra!$D4:$L4,F$28)</f>
        <v>0</v>
      </c>
      <c r="G29">
        <f>COUNTIF(hra!$D4:$L4,G$28)</f>
        <v>0</v>
      </c>
      <c r="H29">
        <f>COUNTIF(hra!$D4:$L4,H$28)</f>
        <v>1</v>
      </c>
      <c r="I29">
        <f>COUNTIF(hra!$D4:$L4,I$28)</f>
        <v>0</v>
      </c>
      <c r="J29">
        <f>COUNTIF(hra!$D4:$L4,J$28)</f>
        <v>1</v>
      </c>
      <c r="K29">
        <f>COUNTIF(hra!$D4:$L4,K$28)</f>
        <v>1</v>
      </c>
      <c r="L29" s="43"/>
      <c r="M29" s="41" t="b">
        <f>$D$28&gt;C29</f>
        <v>1</v>
      </c>
      <c r="N29" s="41" t="b">
        <f aca="true" t="shared" si="6" ref="N29:U29">$D$28&gt;D29</f>
        <v>1</v>
      </c>
      <c r="O29" s="41" t="b">
        <f t="shared" si="6"/>
        <v>1</v>
      </c>
      <c r="P29" s="41" t="b">
        <f t="shared" si="6"/>
        <v>1</v>
      </c>
      <c r="Q29" s="41" t="b">
        <f t="shared" si="6"/>
        <v>1</v>
      </c>
      <c r="R29" s="41" t="b">
        <f t="shared" si="6"/>
        <v>1</v>
      </c>
      <c r="S29" s="41" t="b">
        <f t="shared" si="6"/>
        <v>1</v>
      </c>
      <c r="T29" s="41" t="b">
        <f t="shared" si="6"/>
        <v>1</v>
      </c>
      <c r="U29" s="41" t="b">
        <f t="shared" si="6"/>
        <v>1</v>
      </c>
      <c r="V29" s="43"/>
      <c r="W29" s="43"/>
      <c r="Z29" s="36">
        <v>2</v>
      </c>
      <c r="AA29">
        <f aca="true" t="shared" si="7" ref="AA29:AA36">COUNTIF(C30:K30,1)</f>
        <v>1</v>
      </c>
    </row>
    <row r="30" spans="2:27" ht="12.75">
      <c r="B30" s="36">
        <v>2</v>
      </c>
      <c r="C30">
        <f>COUNTIF(hra!$D5:$L5,C$28)</f>
        <v>0</v>
      </c>
      <c r="D30">
        <f>COUNTIF(hra!$D5:$L5,D$28)</f>
        <v>1</v>
      </c>
      <c r="E30">
        <f>COUNTIF(hra!$D5:$L5,E$28)</f>
        <v>0</v>
      </c>
      <c r="F30">
        <f>COUNTIF(hra!$D5:$L5,F$28)</f>
        <v>0</v>
      </c>
      <c r="G30">
        <f>COUNTIF(hra!$D5:$L5,G$28)</f>
        <v>0</v>
      </c>
      <c r="H30">
        <f>COUNTIF(hra!$D5:$L5,H$28)</f>
        <v>0</v>
      </c>
      <c r="I30">
        <f>COUNTIF(hra!$D5:$L5,I$28)</f>
        <v>0</v>
      </c>
      <c r="J30">
        <f>COUNTIF(hra!$D5:$L5,J$28)</f>
        <v>0</v>
      </c>
      <c r="K30">
        <f>COUNTIF(hra!$D5:$L5,K$28)</f>
        <v>0</v>
      </c>
      <c r="L30" s="43"/>
      <c r="M30" s="41" t="b">
        <f aca="true" t="shared" si="8" ref="M30:M37">$D$28&gt;C30</f>
        <v>1</v>
      </c>
      <c r="N30" s="41" t="b">
        <f aca="true" t="shared" si="9" ref="N30:N37">$D$28&gt;D30</f>
        <v>1</v>
      </c>
      <c r="O30" s="41" t="b">
        <f aca="true" t="shared" si="10" ref="O30:O37">$D$28&gt;E30</f>
        <v>1</v>
      </c>
      <c r="P30" s="41" t="b">
        <f aca="true" t="shared" si="11" ref="P30:P37">$D$28&gt;F30</f>
        <v>1</v>
      </c>
      <c r="Q30" s="41" t="b">
        <f aca="true" t="shared" si="12" ref="Q30:Q37">$D$28&gt;G30</f>
        <v>1</v>
      </c>
      <c r="R30" s="41" t="b">
        <f aca="true" t="shared" si="13" ref="R30:R37">$D$28&gt;H30</f>
        <v>1</v>
      </c>
      <c r="S30" s="41" t="b">
        <f aca="true" t="shared" si="14" ref="S30:S37">$D$28&gt;I30</f>
        <v>1</v>
      </c>
      <c r="T30" s="41" t="b">
        <f aca="true" t="shared" si="15" ref="T30:T37">$D$28&gt;J30</f>
        <v>1</v>
      </c>
      <c r="U30" s="41" t="b">
        <f aca="true" t="shared" si="16" ref="U30:U37">$D$28&gt;K30</f>
        <v>1</v>
      </c>
      <c r="V30" s="43"/>
      <c r="W30" s="43"/>
      <c r="Z30" s="36">
        <v>3</v>
      </c>
      <c r="AA30">
        <f t="shared" si="7"/>
        <v>5</v>
      </c>
    </row>
    <row r="31" spans="2:27" ht="12.75">
      <c r="B31" s="36">
        <v>3</v>
      </c>
      <c r="C31">
        <f>COUNTIF(hra!$D6:$L6,C$28)</f>
        <v>0</v>
      </c>
      <c r="D31">
        <f>COUNTIF(hra!$D6:$L6,D$28)</f>
        <v>0</v>
      </c>
      <c r="E31">
        <f>COUNTIF(hra!$D6:$L6,E$28)</f>
        <v>1</v>
      </c>
      <c r="F31">
        <f>COUNTIF(hra!$D6:$L6,F$28)</f>
        <v>0</v>
      </c>
      <c r="G31">
        <f>COUNTIF(hra!$D6:$L6,G$28)</f>
        <v>1</v>
      </c>
      <c r="H31">
        <f>COUNTIF(hra!$D6:$L6,H$28)</f>
        <v>0</v>
      </c>
      <c r="I31">
        <f>COUNTIF(hra!$D6:$L6,I$28)</f>
        <v>1</v>
      </c>
      <c r="J31">
        <f>COUNTIF(hra!$D6:$L6,J$28)</f>
        <v>1</v>
      </c>
      <c r="K31">
        <f>COUNTIF(hra!$D6:$L6,K$28)</f>
        <v>1</v>
      </c>
      <c r="L31" s="43"/>
      <c r="M31" s="41" t="b">
        <f t="shared" si="8"/>
        <v>1</v>
      </c>
      <c r="N31" s="41" t="b">
        <f t="shared" si="9"/>
        <v>1</v>
      </c>
      <c r="O31" s="41" t="b">
        <f t="shared" si="10"/>
        <v>1</v>
      </c>
      <c r="P31" s="41" t="b">
        <f t="shared" si="11"/>
        <v>1</v>
      </c>
      <c r="Q31" s="41" t="b">
        <f t="shared" si="12"/>
        <v>1</v>
      </c>
      <c r="R31" s="41" t="b">
        <f t="shared" si="13"/>
        <v>1</v>
      </c>
      <c r="S31" s="41" t="b">
        <f t="shared" si="14"/>
        <v>1</v>
      </c>
      <c r="T31" s="41" t="b">
        <f t="shared" si="15"/>
        <v>1</v>
      </c>
      <c r="U31" s="41" t="b">
        <f t="shared" si="16"/>
        <v>1</v>
      </c>
      <c r="V31" s="43"/>
      <c r="W31" s="43"/>
      <c r="Z31" s="36">
        <v>4</v>
      </c>
      <c r="AA31">
        <f t="shared" si="7"/>
        <v>2</v>
      </c>
    </row>
    <row r="32" spans="2:27" ht="12.75">
      <c r="B32" s="36">
        <v>4</v>
      </c>
      <c r="C32">
        <f>COUNTIF(hra!$D7:$L7,C$28)</f>
        <v>0</v>
      </c>
      <c r="D32">
        <f>COUNTIF(hra!$D7:$L7,D$28)</f>
        <v>0</v>
      </c>
      <c r="E32">
        <f>COUNTIF(hra!$D7:$L7,E$28)</f>
        <v>0</v>
      </c>
      <c r="F32">
        <f>COUNTIF(hra!$D7:$L7,F$28)</f>
        <v>0</v>
      </c>
      <c r="G32">
        <f>COUNTIF(hra!$D7:$L7,G$28)</f>
        <v>0</v>
      </c>
      <c r="H32">
        <f>COUNTIF(hra!$D7:$L7,H$28)</f>
        <v>1</v>
      </c>
      <c r="I32">
        <f>COUNTIF(hra!$D7:$L7,I$28)</f>
        <v>0</v>
      </c>
      <c r="J32">
        <f>COUNTIF(hra!$D7:$L7,J$28)</f>
        <v>0</v>
      </c>
      <c r="K32">
        <f>COUNTIF(hra!$D7:$L7,K$28)</f>
        <v>1</v>
      </c>
      <c r="L32" s="43"/>
      <c r="M32" s="41" t="b">
        <f t="shared" si="8"/>
        <v>1</v>
      </c>
      <c r="N32" s="41" t="b">
        <f t="shared" si="9"/>
        <v>1</v>
      </c>
      <c r="O32" s="41" t="b">
        <f t="shared" si="10"/>
        <v>1</v>
      </c>
      <c r="P32" s="41" t="b">
        <f t="shared" si="11"/>
        <v>1</v>
      </c>
      <c r="Q32" s="41" t="b">
        <f t="shared" si="12"/>
        <v>1</v>
      </c>
      <c r="R32" s="41" t="b">
        <f t="shared" si="13"/>
        <v>1</v>
      </c>
      <c r="S32" s="41" t="b">
        <f t="shared" si="14"/>
        <v>1</v>
      </c>
      <c r="T32" s="41" t="b">
        <f t="shared" si="15"/>
        <v>1</v>
      </c>
      <c r="U32" s="41" t="b">
        <f t="shared" si="16"/>
        <v>1</v>
      </c>
      <c r="V32" s="43"/>
      <c r="W32" s="43"/>
      <c r="Z32" s="36">
        <v>5</v>
      </c>
      <c r="AA32">
        <f t="shared" si="7"/>
        <v>2</v>
      </c>
    </row>
    <row r="33" spans="2:27" ht="12.75">
      <c r="B33" s="36">
        <v>5</v>
      </c>
      <c r="C33">
        <f>COUNTIF(hra!$D8:$L8,C$28)</f>
        <v>0</v>
      </c>
      <c r="D33">
        <f>COUNTIF(hra!$D8:$L8,D$28)</f>
        <v>1</v>
      </c>
      <c r="E33">
        <f>COUNTIF(hra!$D8:$L8,E$28)</f>
        <v>0</v>
      </c>
      <c r="F33">
        <f>COUNTIF(hra!$D8:$L8,F$28)</f>
        <v>0</v>
      </c>
      <c r="G33">
        <f>COUNTIF(hra!$D8:$L8,G$28)</f>
        <v>0</v>
      </c>
      <c r="H33">
        <f>COUNTIF(hra!$D8:$L8,H$28)</f>
        <v>0</v>
      </c>
      <c r="I33">
        <f>COUNTIF(hra!$D8:$L8,I$28)</f>
        <v>1</v>
      </c>
      <c r="J33">
        <f>COUNTIF(hra!$D8:$L8,J$28)</f>
        <v>0</v>
      </c>
      <c r="K33">
        <f>COUNTIF(hra!$D8:$L8,K$28)</f>
        <v>0</v>
      </c>
      <c r="L33" s="43"/>
      <c r="M33" s="41" t="b">
        <f t="shared" si="8"/>
        <v>1</v>
      </c>
      <c r="N33" s="41" t="b">
        <f t="shared" si="9"/>
        <v>1</v>
      </c>
      <c r="O33" s="41" t="b">
        <f t="shared" si="10"/>
        <v>1</v>
      </c>
      <c r="P33" s="41" t="b">
        <f t="shared" si="11"/>
        <v>1</v>
      </c>
      <c r="Q33" s="41" t="b">
        <f t="shared" si="12"/>
        <v>1</v>
      </c>
      <c r="R33" s="41" t="b">
        <f t="shared" si="13"/>
        <v>1</v>
      </c>
      <c r="S33" s="41" t="b">
        <f t="shared" si="14"/>
        <v>1</v>
      </c>
      <c r="T33" s="41" t="b">
        <f t="shared" si="15"/>
        <v>1</v>
      </c>
      <c r="U33" s="41" t="b">
        <f t="shared" si="16"/>
        <v>1</v>
      </c>
      <c r="V33" s="43"/>
      <c r="W33" s="43"/>
      <c r="Z33" s="36">
        <v>6</v>
      </c>
      <c r="AA33">
        <f t="shared" si="7"/>
        <v>2</v>
      </c>
    </row>
    <row r="34" spans="2:27" ht="12.75">
      <c r="B34" s="36">
        <v>6</v>
      </c>
      <c r="C34">
        <f>COUNTIF(hra!$D9:$L9,C$28)</f>
        <v>0</v>
      </c>
      <c r="D34">
        <f>COUNTIF(hra!$D9:$L9,D$28)</f>
        <v>0</v>
      </c>
      <c r="E34">
        <f>COUNTIF(hra!$D9:$L9,E$28)</f>
        <v>1</v>
      </c>
      <c r="F34">
        <f>COUNTIF(hra!$D9:$L9,F$28)</f>
        <v>0</v>
      </c>
      <c r="G34">
        <f>COUNTIF(hra!$D9:$L9,G$28)</f>
        <v>0</v>
      </c>
      <c r="H34">
        <f>COUNTIF(hra!$D9:$L9,H$28)</f>
        <v>0</v>
      </c>
      <c r="I34">
        <f>COUNTIF(hra!$D9:$L9,I$28)</f>
        <v>1</v>
      </c>
      <c r="J34">
        <f>COUNTIF(hra!$D9:$L9,J$28)</f>
        <v>0</v>
      </c>
      <c r="K34">
        <f>COUNTIF(hra!$D9:$L9,K$28)</f>
        <v>0</v>
      </c>
      <c r="L34" s="43"/>
      <c r="M34" s="41" t="b">
        <f t="shared" si="8"/>
        <v>1</v>
      </c>
      <c r="N34" s="41" t="b">
        <f t="shared" si="9"/>
        <v>1</v>
      </c>
      <c r="O34" s="41" t="b">
        <f t="shared" si="10"/>
        <v>1</v>
      </c>
      <c r="P34" s="41" t="b">
        <f t="shared" si="11"/>
        <v>1</v>
      </c>
      <c r="Q34" s="41" t="b">
        <f t="shared" si="12"/>
        <v>1</v>
      </c>
      <c r="R34" s="41" t="b">
        <f t="shared" si="13"/>
        <v>1</v>
      </c>
      <c r="S34" s="41" t="b">
        <f t="shared" si="14"/>
        <v>1</v>
      </c>
      <c r="T34" s="41" t="b">
        <f t="shared" si="15"/>
        <v>1</v>
      </c>
      <c r="U34" s="41" t="b">
        <f t="shared" si="16"/>
        <v>1</v>
      </c>
      <c r="V34" s="43"/>
      <c r="W34" s="43"/>
      <c r="Z34" s="36">
        <v>7</v>
      </c>
      <c r="AA34">
        <f t="shared" si="7"/>
        <v>5</v>
      </c>
    </row>
    <row r="35" spans="2:27" ht="12.75">
      <c r="B35" s="36">
        <v>7</v>
      </c>
      <c r="C35">
        <f>COUNTIF(hra!$D10:$L10,C$28)</f>
        <v>1</v>
      </c>
      <c r="D35">
        <f>COUNTIF(hra!$D10:$L10,D$28)</f>
        <v>1</v>
      </c>
      <c r="E35">
        <f>COUNTIF(hra!$D10:$L10,E$28)</f>
        <v>0</v>
      </c>
      <c r="F35">
        <f>COUNTIF(hra!$D10:$L10,F$28)</f>
        <v>1</v>
      </c>
      <c r="G35">
        <f>COUNTIF(hra!$D10:$L10,G$28)</f>
        <v>0</v>
      </c>
      <c r="H35">
        <f>COUNTIF(hra!$D10:$L10,H$28)</f>
        <v>0</v>
      </c>
      <c r="I35">
        <f>COUNTIF(hra!$D10:$L10,I$28)</f>
        <v>1</v>
      </c>
      <c r="J35">
        <f>COUNTIF(hra!$D10:$L10,J$28)</f>
        <v>1</v>
      </c>
      <c r="K35">
        <f>COUNTIF(hra!$D10:$L10,K$28)</f>
        <v>0</v>
      </c>
      <c r="L35" s="43"/>
      <c r="M35" s="41" t="b">
        <f t="shared" si="8"/>
        <v>1</v>
      </c>
      <c r="N35" s="41" t="b">
        <f t="shared" si="9"/>
        <v>1</v>
      </c>
      <c r="O35" s="41" t="b">
        <f t="shared" si="10"/>
        <v>1</v>
      </c>
      <c r="P35" s="41" t="b">
        <f t="shared" si="11"/>
        <v>1</v>
      </c>
      <c r="Q35" s="41" t="b">
        <f t="shared" si="12"/>
        <v>1</v>
      </c>
      <c r="R35" s="41" t="b">
        <f t="shared" si="13"/>
        <v>1</v>
      </c>
      <c r="S35" s="41" t="b">
        <f t="shared" si="14"/>
        <v>1</v>
      </c>
      <c r="T35" s="41" t="b">
        <f t="shared" si="15"/>
        <v>1</v>
      </c>
      <c r="U35" s="41" t="b">
        <f t="shared" si="16"/>
        <v>1</v>
      </c>
      <c r="V35" s="43"/>
      <c r="W35" s="43"/>
      <c r="Z35" s="36">
        <v>8</v>
      </c>
      <c r="AA35">
        <f t="shared" si="7"/>
        <v>1</v>
      </c>
    </row>
    <row r="36" spans="2:27" ht="12.75">
      <c r="B36" s="36">
        <v>8</v>
      </c>
      <c r="C36">
        <f>COUNTIF(hra!$D11:$L11,C$28)</f>
        <v>0</v>
      </c>
      <c r="D36">
        <f>COUNTIF(hra!$D11:$L11,D$28)</f>
        <v>0</v>
      </c>
      <c r="E36">
        <f>COUNTIF(hra!$D11:$L11,E$28)</f>
        <v>0</v>
      </c>
      <c r="F36">
        <f>COUNTIF(hra!$D11:$L11,F$28)</f>
        <v>1</v>
      </c>
      <c r="G36">
        <f>COUNTIF(hra!$D11:$L11,G$28)</f>
        <v>0</v>
      </c>
      <c r="H36">
        <f>COUNTIF(hra!$D11:$L11,H$28)</f>
        <v>0</v>
      </c>
      <c r="I36">
        <f>COUNTIF(hra!$D11:$L11,I$28)</f>
        <v>0</v>
      </c>
      <c r="J36">
        <f>COUNTIF(hra!$D11:$L11,J$28)</f>
        <v>0</v>
      </c>
      <c r="K36">
        <f>COUNTIF(hra!$D11:$L11,K$28)</f>
        <v>0</v>
      </c>
      <c r="L36" s="43"/>
      <c r="M36" s="41" t="b">
        <f t="shared" si="8"/>
        <v>1</v>
      </c>
      <c r="N36" s="41" t="b">
        <f t="shared" si="9"/>
        <v>1</v>
      </c>
      <c r="O36" s="41" t="b">
        <f t="shared" si="10"/>
        <v>1</v>
      </c>
      <c r="P36" s="41" t="b">
        <f t="shared" si="11"/>
        <v>1</v>
      </c>
      <c r="Q36" s="41" t="b">
        <f t="shared" si="12"/>
        <v>1</v>
      </c>
      <c r="R36" s="41" t="b">
        <f t="shared" si="13"/>
        <v>1</v>
      </c>
      <c r="S36" s="41" t="b">
        <f t="shared" si="14"/>
        <v>1</v>
      </c>
      <c r="T36" s="41" t="b">
        <f t="shared" si="15"/>
        <v>1</v>
      </c>
      <c r="U36" s="41" t="b">
        <f t="shared" si="16"/>
        <v>1</v>
      </c>
      <c r="V36" s="43"/>
      <c r="W36" s="43"/>
      <c r="Z36" s="36">
        <v>9</v>
      </c>
      <c r="AA36">
        <f t="shared" si="7"/>
        <v>5</v>
      </c>
    </row>
    <row r="37" spans="2:23" ht="12.75">
      <c r="B37" s="36">
        <v>9</v>
      </c>
      <c r="C37">
        <f>COUNTIF(hra!$D12:$L12,C$28)</f>
        <v>0</v>
      </c>
      <c r="D37">
        <f>COUNTIF(hra!$D12:$L12,D$28)</f>
        <v>0</v>
      </c>
      <c r="E37">
        <f>COUNTIF(hra!$D12:$L12,E$28)</f>
        <v>1</v>
      </c>
      <c r="F37">
        <f>COUNTIF(hra!$D12:$L12,F$28)</f>
        <v>1</v>
      </c>
      <c r="G37">
        <f>COUNTIF(hra!$D12:$L12,G$28)</f>
        <v>0</v>
      </c>
      <c r="H37">
        <f>COUNTIF(hra!$D12:$L12,H$28)</f>
        <v>1</v>
      </c>
      <c r="I37">
        <f>COUNTIF(hra!$D12:$L12,I$28)</f>
        <v>1</v>
      </c>
      <c r="J37">
        <f>COUNTIF(hra!$D12:$L12,J$28)</f>
        <v>0</v>
      </c>
      <c r="K37">
        <f>COUNTIF(hra!$D12:$L12,K$28)</f>
        <v>1</v>
      </c>
      <c r="L37" s="43"/>
      <c r="M37" s="41" t="b">
        <f t="shared" si="8"/>
        <v>1</v>
      </c>
      <c r="N37" s="41" t="b">
        <f t="shared" si="9"/>
        <v>1</v>
      </c>
      <c r="O37" s="41" t="b">
        <f t="shared" si="10"/>
        <v>1</v>
      </c>
      <c r="P37" s="41" t="b">
        <f t="shared" si="11"/>
        <v>1</v>
      </c>
      <c r="Q37" s="41" t="b">
        <f t="shared" si="12"/>
        <v>1</v>
      </c>
      <c r="R37" s="41" t="b">
        <f t="shared" si="13"/>
        <v>1</v>
      </c>
      <c r="S37" s="41" t="b">
        <f t="shared" si="14"/>
        <v>1</v>
      </c>
      <c r="T37" s="41" t="b">
        <f t="shared" si="15"/>
        <v>1</v>
      </c>
      <c r="U37" s="41" t="b">
        <f t="shared" si="16"/>
        <v>1</v>
      </c>
      <c r="V37" s="43"/>
      <c r="W37" s="43"/>
    </row>
    <row r="38" spans="2:23" ht="12.75">
      <c r="B38" s="38"/>
      <c r="L38" s="43"/>
      <c r="V38" s="43"/>
      <c r="W38" s="43"/>
    </row>
    <row r="39" spans="2:25" ht="12.75">
      <c r="B39" s="36" t="s">
        <v>5</v>
      </c>
      <c r="C39" s="36">
        <v>1</v>
      </c>
      <c r="D39" s="36">
        <v>2</v>
      </c>
      <c r="E39" s="36">
        <v>3</v>
      </c>
      <c r="F39" s="36">
        <v>4</v>
      </c>
      <c r="G39" s="36">
        <v>5</v>
      </c>
      <c r="H39" s="36">
        <v>6</v>
      </c>
      <c r="I39" s="36">
        <v>7</v>
      </c>
      <c r="J39" s="36">
        <v>8</v>
      </c>
      <c r="K39" s="36">
        <v>9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Y39" s="40"/>
    </row>
    <row r="40" spans="2:34" ht="12.75">
      <c r="B40" s="37">
        <v>1</v>
      </c>
      <c r="C40">
        <f>COUNTIF(hra!$D$4:$F$6,$B40)</f>
        <v>1</v>
      </c>
      <c r="D40">
        <f>COUNTIF(hra!$G$4:$I$6,$B40)</f>
        <v>0</v>
      </c>
      <c r="E40">
        <f>COUNTIF(hra!$J$4:$L$6,$B40)</f>
        <v>0</v>
      </c>
      <c r="F40">
        <f>COUNTIF(hra!$D$7:$F$9,$B40)</f>
        <v>0</v>
      </c>
      <c r="G40">
        <f>COUNTIF(hra!$G$7:$I$9,$B40)</f>
        <v>0</v>
      </c>
      <c r="H40">
        <f>COUNTIF(hra!$J$7:$L$9,$B40)</f>
        <v>0</v>
      </c>
      <c r="I40">
        <f>COUNTIF(hra!$D$10:$F$12,$B40)</f>
        <v>0</v>
      </c>
      <c r="J40">
        <f>COUNTIF(hra!$G$10:$I$12,$B40)</f>
        <v>1</v>
      </c>
      <c r="K40">
        <f>COUNTIF(hra!$J$10:$L$12,$B40)</f>
        <v>0</v>
      </c>
      <c r="L40" s="43"/>
      <c r="V40" s="43"/>
      <c r="W40" s="43"/>
      <c r="Y40" s="36" t="s">
        <v>2</v>
      </c>
      <c r="Z40" s="36">
        <v>1</v>
      </c>
      <c r="AA40" s="36">
        <v>2</v>
      </c>
      <c r="AB40" s="36">
        <v>3</v>
      </c>
      <c r="AC40" s="36">
        <v>4</v>
      </c>
      <c r="AD40" s="36">
        <v>5</v>
      </c>
      <c r="AE40" s="36">
        <v>6</v>
      </c>
      <c r="AF40" s="36">
        <v>7</v>
      </c>
      <c r="AG40" s="36">
        <v>8</v>
      </c>
      <c r="AH40" s="36">
        <v>9</v>
      </c>
    </row>
    <row r="41" spans="2:34" ht="12.75">
      <c r="B41" s="37">
        <v>2</v>
      </c>
      <c r="C41">
        <f>COUNTIF(hra!$D$4:$F$6,$B41)</f>
        <v>1</v>
      </c>
      <c r="D41">
        <f>COUNTIF(hra!$G$4:$I$6,$B41)</f>
        <v>0</v>
      </c>
      <c r="E41">
        <f>COUNTIF(hra!$J$4:$L$6,$B41)</f>
        <v>0</v>
      </c>
      <c r="F41">
        <f>COUNTIF(hra!$D$7:$F$9,$B41)</f>
        <v>0</v>
      </c>
      <c r="G41">
        <f>COUNTIF(hra!$G$7:$I$9,$B41)</f>
        <v>1</v>
      </c>
      <c r="H41">
        <f>COUNTIF(hra!$J$7:$L$9,$B41)</f>
        <v>0</v>
      </c>
      <c r="I41">
        <f>COUNTIF(hra!$D$10:$F$12,$B41)</f>
        <v>0</v>
      </c>
      <c r="J41">
        <f>COUNTIF(hra!$G$10:$I$12,$B41)</f>
        <v>0</v>
      </c>
      <c r="K41">
        <f>COUNTIF(hra!$J$10:$L$12,$B41)</f>
        <v>1</v>
      </c>
      <c r="L41" s="43"/>
      <c r="V41" s="43"/>
      <c r="W41" s="43"/>
      <c r="Z41">
        <f>COUNTIF(C40:C48,1)</f>
        <v>5</v>
      </c>
      <c r="AA41">
        <f aca="true" t="shared" si="17" ref="AA41:AH41">COUNTIF(D40:D48,1)</f>
        <v>4</v>
      </c>
      <c r="AB41">
        <f t="shared" si="17"/>
        <v>2</v>
      </c>
      <c r="AC41">
        <f t="shared" si="17"/>
        <v>1</v>
      </c>
      <c r="AD41">
        <f t="shared" si="17"/>
        <v>4</v>
      </c>
      <c r="AE41">
        <f t="shared" si="17"/>
        <v>1</v>
      </c>
      <c r="AF41">
        <f t="shared" si="17"/>
        <v>2</v>
      </c>
      <c r="AG41">
        <f t="shared" si="17"/>
        <v>4</v>
      </c>
      <c r="AH41">
        <f t="shared" si="17"/>
        <v>5</v>
      </c>
    </row>
    <row r="42" spans="2:23" ht="12.75">
      <c r="B42" s="37">
        <v>3</v>
      </c>
      <c r="C42">
        <f>COUNTIF(hra!$D$4:$F$6,$B42)</f>
        <v>0</v>
      </c>
      <c r="D42">
        <f>COUNTIF(hra!$G$4:$I$6,$B42)</f>
        <v>1</v>
      </c>
      <c r="E42">
        <f>COUNTIF(hra!$J$4:$L$6,$B42)</f>
        <v>1</v>
      </c>
      <c r="F42">
        <f>COUNTIF(hra!$D$7:$F$9,$B42)</f>
        <v>0</v>
      </c>
      <c r="G42">
        <f>COUNTIF(hra!$G$7:$I$9,$B42)</f>
        <v>1</v>
      </c>
      <c r="H42">
        <f>COUNTIF(hra!$J$7:$L$9,$B42)</f>
        <v>0</v>
      </c>
      <c r="I42">
        <f>COUNTIF(hra!$D$10:$F$12,$B42)</f>
        <v>1</v>
      </c>
      <c r="J42">
        <f>COUNTIF(hra!$G$10:$I$12,$B42)</f>
        <v>0</v>
      </c>
      <c r="K42">
        <f>COUNTIF(hra!$J$10:$L$12,$B42)</f>
        <v>0</v>
      </c>
      <c r="L42" s="43"/>
      <c r="V42" s="43"/>
      <c r="W42" s="43"/>
    </row>
    <row r="43" spans="2:23" ht="12.75">
      <c r="B43" s="37">
        <v>4</v>
      </c>
      <c r="C43">
        <f>COUNTIF(hra!$D$4:$F$6,$B43)</f>
        <v>0</v>
      </c>
      <c r="D43">
        <f>COUNTIF(hra!$G$4:$I$6,$B43)</f>
        <v>0</v>
      </c>
      <c r="E43">
        <f>COUNTIF(hra!$J$4:$L$6,$B43)</f>
        <v>0</v>
      </c>
      <c r="F43">
        <f>COUNTIF(hra!$D$7:$F$9,$B43)</f>
        <v>0</v>
      </c>
      <c r="G43">
        <f>COUNTIF(hra!$G$7:$I$9,$B43)</f>
        <v>0</v>
      </c>
      <c r="H43">
        <f>COUNTIF(hra!$J$7:$L$9,$B43)</f>
        <v>0</v>
      </c>
      <c r="I43">
        <f>COUNTIF(hra!$D$10:$F$12,$B43)</f>
        <v>1</v>
      </c>
      <c r="J43">
        <f>COUNTIF(hra!$G$10:$I$12,$B43)</f>
        <v>1</v>
      </c>
      <c r="K43">
        <f>COUNTIF(hra!$J$10:$L$12,$B43)</f>
        <v>1</v>
      </c>
      <c r="L43" s="43"/>
      <c r="V43" s="43"/>
      <c r="W43" s="43"/>
    </row>
    <row r="44" spans="2:23" ht="12.75">
      <c r="B44" s="37">
        <v>5</v>
      </c>
      <c r="C44">
        <f>COUNTIF(hra!$D$4:$F$6,$B44)</f>
        <v>0</v>
      </c>
      <c r="D44">
        <f>COUNTIF(hra!$G$4:$I$6,$B44)</f>
        <v>1</v>
      </c>
      <c r="E44">
        <f>COUNTIF(hra!$J$4:$L$6,$B44)</f>
        <v>0</v>
      </c>
      <c r="F44">
        <f>COUNTIF(hra!$D$7:$F$9,$B44)</f>
        <v>0</v>
      </c>
      <c r="G44">
        <f>COUNTIF(hra!$G$7:$I$9,$B44)</f>
        <v>0</v>
      </c>
      <c r="H44">
        <f>COUNTIF(hra!$J$7:$L$9,$B44)</f>
        <v>0</v>
      </c>
      <c r="I44">
        <f>COUNTIF(hra!$D$10:$F$12,$B44)</f>
        <v>0</v>
      </c>
      <c r="J44">
        <f>COUNTIF(hra!$G$10:$I$12,$B44)</f>
        <v>0</v>
      </c>
      <c r="K44">
        <f>COUNTIF(hra!$J$10:$L$12,$B44)</f>
        <v>0</v>
      </c>
      <c r="L44" s="43"/>
      <c r="V44" s="43"/>
      <c r="W44" s="43"/>
    </row>
    <row r="45" spans="2:23" ht="12.75">
      <c r="B45" s="37">
        <v>6</v>
      </c>
      <c r="C45">
        <f>COUNTIF(hra!$D$4:$F$6,$B45)</f>
        <v>0</v>
      </c>
      <c r="D45">
        <f>COUNTIF(hra!$G$4:$I$6,$B45)</f>
        <v>0</v>
      </c>
      <c r="E45">
        <f>COUNTIF(hra!$J$4:$L$6,$B45)</f>
        <v>1</v>
      </c>
      <c r="F45">
        <f>COUNTIF(hra!$D$7:$F$9,$B45)</f>
        <v>0</v>
      </c>
      <c r="G45">
        <f>COUNTIF(hra!$G$7:$I$9,$B45)</f>
        <v>1</v>
      </c>
      <c r="H45">
        <f>COUNTIF(hra!$J$7:$L$9,$B45)</f>
        <v>0</v>
      </c>
      <c r="I45">
        <f>COUNTIF(hra!$D$10:$F$12,$B45)</f>
        <v>0</v>
      </c>
      <c r="J45">
        <f>COUNTIF(hra!$G$10:$I$12,$B45)</f>
        <v>0</v>
      </c>
      <c r="K45">
        <f>COUNTIF(hra!$J$10:$L$12,$B45)</f>
        <v>1</v>
      </c>
      <c r="L45" s="43"/>
      <c r="V45" s="43"/>
      <c r="W45" s="43"/>
    </row>
    <row r="46" spans="2:23" ht="12.75">
      <c r="B46" s="37">
        <v>7</v>
      </c>
      <c r="C46">
        <f>COUNTIF(hra!$D$4:$F$6,$B46)</f>
        <v>1</v>
      </c>
      <c r="D46">
        <f>COUNTIF(hra!$G$4:$I$6,$B46)</f>
        <v>0</v>
      </c>
      <c r="E46">
        <f>COUNTIF(hra!$J$4:$L$6,$B46)</f>
        <v>0</v>
      </c>
      <c r="F46">
        <f>COUNTIF(hra!$D$7:$F$9,$B46)</f>
        <v>1</v>
      </c>
      <c r="G46">
        <f>COUNTIF(hra!$G$7:$I$9,$B46)</f>
        <v>1</v>
      </c>
      <c r="H46">
        <f>COUNTIF(hra!$J$7:$L$9,$B46)</f>
        <v>0</v>
      </c>
      <c r="I46">
        <f>COUNTIF(hra!$D$10:$F$12,$B46)</f>
        <v>0</v>
      </c>
      <c r="J46">
        <f>COUNTIF(hra!$G$10:$I$12,$B46)</f>
        <v>1</v>
      </c>
      <c r="K46">
        <f>COUNTIF(hra!$J$10:$L$12,$B46)</f>
        <v>1</v>
      </c>
      <c r="L46" s="43"/>
      <c r="V46" s="43"/>
      <c r="W46" s="43"/>
    </row>
    <row r="47" spans="2:23" ht="12.75">
      <c r="B47" s="37">
        <v>8</v>
      </c>
      <c r="C47">
        <f>COUNTIF(hra!$D$4:$F$6,$B47)</f>
        <v>1</v>
      </c>
      <c r="D47">
        <f>COUNTIF(hra!$G$4:$I$6,$B47)</f>
        <v>1</v>
      </c>
      <c r="E47">
        <f>COUNTIF(hra!$J$4:$L$6,$B47)</f>
        <v>0</v>
      </c>
      <c r="F47">
        <f>COUNTIF(hra!$D$7:$F$9,$B47)</f>
        <v>0</v>
      </c>
      <c r="G47">
        <f>COUNTIF(hra!$G$7:$I$9,$B47)</f>
        <v>0</v>
      </c>
      <c r="H47">
        <f>COUNTIF(hra!$J$7:$L$9,$B47)</f>
        <v>0</v>
      </c>
      <c r="I47">
        <f>COUNTIF(hra!$D$10:$F$12,$B47)</f>
        <v>0</v>
      </c>
      <c r="J47">
        <f>COUNTIF(hra!$G$10:$I$12,$B47)</f>
        <v>1</v>
      </c>
      <c r="K47">
        <f>COUNTIF(hra!$J$10:$L$12,$B47)</f>
        <v>0</v>
      </c>
      <c r="L47" s="43"/>
      <c r="V47" s="43"/>
      <c r="W47" s="43"/>
    </row>
    <row r="48" spans="2:23" ht="12.75">
      <c r="B48" s="37">
        <v>9</v>
      </c>
      <c r="C48">
        <f>COUNTIF(hra!$D$4:$F$6,$B48)</f>
        <v>1</v>
      </c>
      <c r="D48">
        <f>COUNTIF(hra!$G$4:$I$6,$B48)</f>
        <v>1</v>
      </c>
      <c r="E48">
        <f>COUNTIF(hra!$J$4:$L$6,$B48)</f>
        <v>0</v>
      </c>
      <c r="F48">
        <f>COUNTIF(hra!$D$7:$F$9,$B48)</f>
        <v>0</v>
      </c>
      <c r="G48">
        <f>COUNTIF(hra!$G$7:$I$9,$B48)</f>
        <v>0</v>
      </c>
      <c r="H48">
        <f>COUNTIF(hra!$J$7:$L$9,$B48)</f>
        <v>1</v>
      </c>
      <c r="I48">
        <f>COUNTIF(hra!$D$10:$F$12,$B48)</f>
        <v>0</v>
      </c>
      <c r="J48">
        <f>COUNTIF(hra!$G$10:$I$12,$B48)</f>
        <v>0</v>
      </c>
      <c r="K48">
        <f>COUNTIF(hra!$J$10:$L$12,$B48)</f>
        <v>1</v>
      </c>
      <c r="L48" s="43"/>
      <c r="V48" s="43"/>
      <c r="W48" s="43"/>
    </row>
    <row r="49" ht="12.75">
      <c r="L49" s="43"/>
    </row>
    <row r="50" spans="2:12" ht="12.75">
      <c r="B50" s="37">
        <v>1</v>
      </c>
      <c r="C50" s="41" t="b">
        <f aca="true" t="shared" si="18" ref="C50:C56">$D$39&gt;C40</f>
        <v>1</v>
      </c>
      <c r="D50" s="41" t="b">
        <f aca="true" t="shared" si="19" ref="D50:K50">$D$39&gt;D40</f>
        <v>1</v>
      </c>
      <c r="E50" s="41" t="b">
        <f t="shared" si="19"/>
        <v>1</v>
      </c>
      <c r="F50" s="41" t="b">
        <f t="shared" si="19"/>
        <v>1</v>
      </c>
      <c r="G50" s="41" t="b">
        <f t="shared" si="19"/>
        <v>1</v>
      </c>
      <c r="H50" s="41" t="b">
        <f t="shared" si="19"/>
        <v>1</v>
      </c>
      <c r="I50" s="41" t="b">
        <f t="shared" si="19"/>
        <v>1</v>
      </c>
      <c r="J50" s="41" t="b">
        <f t="shared" si="19"/>
        <v>1</v>
      </c>
      <c r="K50" s="41" t="b">
        <f t="shared" si="19"/>
        <v>1</v>
      </c>
      <c r="L50" s="43"/>
    </row>
    <row r="51" spans="2:11" ht="12.75">
      <c r="B51" s="37">
        <v>2</v>
      </c>
      <c r="C51" s="41" t="b">
        <f t="shared" si="18"/>
        <v>1</v>
      </c>
      <c r="D51" s="41" t="b">
        <f aca="true" t="shared" si="20" ref="D51:K56">$D$39&gt;D41</f>
        <v>1</v>
      </c>
      <c r="E51" s="41" t="b">
        <f t="shared" si="20"/>
        <v>1</v>
      </c>
      <c r="F51" s="41" t="b">
        <f t="shared" si="20"/>
        <v>1</v>
      </c>
      <c r="G51" s="41" t="b">
        <f t="shared" si="20"/>
        <v>1</v>
      </c>
      <c r="H51" s="41" t="b">
        <f t="shared" si="20"/>
        <v>1</v>
      </c>
      <c r="I51" s="41" t="b">
        <f t="shared" si="20"/>
        <v>1</v>
      </c>
      <c r="J51" s="41" t="b">
        <f t="shared" si="20"/>
        <v>1</v>
      </c>
      <c r="K51" s="41" t="b">
        <f t="shared" si="20"/>
        <v>1</v>
      </c>
    </row>
    <row r="52" spans="2:11" ht="12.75">
      <c r="B52" s="37">
        <v>3</v>
      </c>
      <c r="C52" s="41" t="b">
        <f t="shared" si="18"/>
        <v>1</v>
      </c>
      <c r="D52" s="41" t="b">
        <f t="shared" si="20"/>
        <v>1</v>
      </c>
      <c r="E52" s="41" t="b">
        <f t="shared" si="20"/>
        <v>1</v>
      </c>
      <c r="F52" s="41" t="b">
        <f t="shared" si="20"/>
        <v>1</v>
      </c>
      <c r="G52" s="41" t="b">
        <f t="shared" si="20"/>
        <v>1</v>
      </c>
      <c r="H52" s="41" t="b">
        <f t="shared" si="20"/>
        <v>1</v>
      </c>
      <c r="I52" s="41" t="b">
        <f t="shared" si="20"/>
        <v>1</v>
      </c>
      <c r="J52" s="41" t="b">
        <f t="shared" si="20"/>
        <v>1</v>
      </c>
      <c r="K52" s="41" t="b">
        <f t="shared" si="20"/>
        <v>1</v>
      </c>
    </row>
    <row r="53" spans="2:11" ht="12.75">
      <c r="B53" s="37">
        <v>4</v>
      </c>
      <c r="C53" s="41" t="b">
        <f t="shared" si="18"/>
        <v>1</v>
      </c>
      <c r="D53" s="41" t="b">
        <f t="shared" si="20"/>
        <v>1</v>
      </c>
      <c r="E53" s="41" t="b">
        <f t="shared" si="20"/>
        <v>1</v>
      </c>
      <c r="F53" s="41" t="b">
        <f t="shared" si="20"/>
        <v>1</v>
      </c>
      <c r="G53" s="41" t="b">
        <f t="shared" si="20"/>
        <v>1</v>
      </c>
      <c r="H53" s="41" t="b">
        <f t="shared" si="20"/>
        <v>1</v>
      </c>
      <c r="I53" s="41" t="b">
        <f t="shared" si="20"/>
        <v>1</v>
      </c>
      <c r="J53" s="41" t="b">
        <f t="shared" si="20"/>
        <v>1</v>
      </c>
      <c r="K53" s="41" t="b">
        <f t="shared" si="20"/>
        <v>1</v>
      </c>
    </row>
    <row r="54" spans="2:11" ht="12.75">
      <c r="B54" s="37">
        <v>5</v>
      </c>
      <c r="C54" s="41" t="b">
        <f t="shared" si="18"/>
        <v>1</v>
      </c>
      <c r="D54" s="41" t="b">
        <f t="shared" si="20"/>
        <v>1</v>
      </c>
      <c r="E54" s="41" t="b">
        <f t="shared" si="20"/>
        <v>1</v>
      </c>
      <c r="F54" s="41" t="b">
        <f t="shared" si="20"/>
        <v>1</v>
      </c>
      <c r="G54" s="41" t="b">
        <f t="shared" si="20"/>
        <v>1</v>
      </c>
      <c r="H54" s="41" t="b">
        <f t="shared" si="20"/>
        <v>1</v>
      </c>
      <c r="I54" s="41" t="b">
        <f t="shared" si="20"/>
        <v>1</v>
      </c>
      <c r="J54" s="41" t="b">
        <f t="shared" si="20"/>
        <v>1</v>
      </c>
      <c r="K54" s="41" t="b">
        <f t="shared" si="20"/>
        <v>1</v>
      </c>
    </row>
    <row r="55" spans="2:11" ht="12.75">
      <c r="B55" s="37">
        <v>6</v>
      </c>
      <c r="C55" s="41" t="b">
        <f t="shared" si="18"/>
        <v>1</v>
      </c>
      <c r="D55" s="41" t="b">
        <f t="shared" si="20"/>
        <v>1</v>
      </c>
      <c r="E55" s="41" t="b">
        <f t="shared" si="20"/>
        <v>1</v>
      </c>
      <c r="F55" s="41" t="b">
        <f t="shared" si="20"/>
        <v>1</v>
      </c>
      <c r="G55" s="41" t="b">
        <f t="shared" si="20"/>
        <v>1</v>
      </c>
      <c r="H55" s="41" t="b">
        <f t="shared" si="20"/>
        <v>1</v>
      </c>
      <c r="I55" s="41" t="b">
        <f t="shared" si="20"/>
        <v>1</v>
      </c>
      <c r="J55" s="41" t="b">
        <f t="shared" si="20"/>
        <v>1</v>
      </c>
      <c r="K55" s="41" t="b">
        <f t="shared" si="20"/>
        <v>1</v>
      </c>
    </row>
    <row r="56" spans="2:11" ht="12.75">
      <c r="B56" s="37">
        <v>7</v>
      </c>
      <c r="C56" s="41" t="b">
        <f t="shared" si="18"/>
        <v>1</v>
      </c>
      <c r="D56" s="41" t="b">
        <f t="shared" si="20"/>
        <v>1</v>
      </c>
      <c r="E56" s="41" t="b">
        <f t="shared" si="20"/>
        <v>1</v>
      </c>
      <c r="F56" s="41" t="b">
        <f t="shared" si="20"/>
        <v>1</v>
      </c>
      <c r="G56" s="41" t="b">
        <f t="shared" si="20"/>
        <v>1</v>
      </c>
      <c r="H56" s="41" t="b">
        <f t="shared" si="20"/>
        <v>1</v>
      </c>
      <c r="I56" s="41" t="b">
        <f t="shared" si="20"/>
        <v>1</v>
      </c>
      <c r="J56" s="41" t="b">
        <f t="shared" si="20"/>
        <v>1</v>
      </c>
      <c r="K56" s="41" t="b">
        <f t="shared" si="20"/>
        <v>1</v>
      </c>
    </row>
    <row r="57" spans="2:11" ht="12.75">
      <c r="B57" s="37">
        <v>8</v>
      </c>
      <c r="C57" s="41" t="b">
        <f aca="true" t="shared" si="21" ref="C57:K57">$D$39&gt;C47</f>
        <v>1</v>
      </c>
      <c r="D57" s="41" t="b">
        <f t="shared" si="21"/>
        <v>1</v>
      </c>
      <c r="E57" s="41" t="b">
        <f t="shared" si="21"/>
        <v>1</v>
      </c>
      <c r="F57" s="41" t="b">
        <f t="shared" si="21"/>
        <v>1</v>
      </c>
      <c r="G57" s="41" t="b">
        <f t="shared" si="21"/>
        <v>1</v>
      </c>
      <c r="H57" s="41" t="b">
        <f t="shared" si="21"/>
        <v>1</v>
      </c>
      <c r="I57" s="41" t="b">
        <f t="shared" si="21"/>
        <v>1</v>
      </c>
      <c r="J57" s="41" t="b">
        <f t="shared" si="21"/>
        <v>1</v>
      </c>
      <c r="K57" s="41" t="b">
        <f t="shared" si="21"/>
        <v>1</v>
      </c>
    </row>
    <row r="58" spans="2:11" ht="12.75">
      <c r="B58" s="37">
        <v>9</v>
      </c>
      <c r="C58" s="41" t="b">
        <f aca="true" t="shared" si="22" ref="C58:K58">$D$39&gt;C48</f>
        <v>1</v>
      </c>
      <c r="D58" s="41" t="b">
        <f t="shared" si="22"/>
        <v>1</v>
      </c>
      <c r="E58" s="41" t="b">
        <f t="shared" si="22"/>
        <v>1</v>
      </c>
      <c r="F58" s="41" t="b">
        <f t="shared" si="22"/>
        <v>1</v>
      </c>
      <c r="G58" s="41" t="b">
        <f t="shared" si="22"/>
        <v>1</v>
      </c>
      <c r="H58" s="41" t="b">
        <f t="shared" si="22"/>
        <v>1</v>
      </c>
      <c r="I58" s="41" t="b">
        <f t="shared" si="22"/>
        <v>1</v>
      </c>
      <c r="J58" s="41" t="b">
        <f t="shared" si="22"/>
        <v>1</v>
      </c>
      <c r="K58" s="41" t="b">
        <f t="shared" si="22"/>
        <v>1</v>
      </c>
    </row>
  </sheetData>
  <conditionalFormatting sqref="Z6:AH6 AA28:AA36 Z41:AH41">
    <cfRule type="cellIs" priority="1" dxfId="0" operator="equal" stopIfTrue="1">
      <formula>9</formula>
    </cfRule>
  </conditionalFormatting>
  <conditionalFormatting sqref="AK10:AK12">
    <cfRule type="cellIs" priority="2" dxfId="0" operator="equal" stopIfTrue="1">
      <formula>81</formula>
    </cfRule>
  </conditionalFormatting>
  <conditionalFormatting sqref="AK14:AK26">
    <cfRule type="cellIs" priority="3" dxfId="0" operator="equal" stopIfTrue="1">
      <formula>243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Hurt</dc:creator>
  <cp:keywords/>
  <dc:description/>
  <cp:lastModifiedBy>František Hurt</cp:lastModifiedBy>
  <dcterms:created xsi:type="dcterms:W3CDTF">2011-12-07T12:18:21Z</dcterms:created>
  <dcterms:modified xsi:type="dcterms:W3CDTF">2011-12-21T12:01:04Z</dcterms:modified>
  <cp:category/>
  <cp:version/>
  <cp:contentType/>
  <cp:contentStatus/>
</cp:coreProperties>
</file>